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092320\Desktop\MICRC Senate\"/>
    </mc:Choice>
  </mc:AlternateContent>
  <xr:revisionPtr revIDLastSave="0" documentId="13_ncr:1_{FD9476BB-9D4A-433C-8D6F-E98C0409F70E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Overview" sheetId="1" r:id="rId1"/>
    <sheet name="Updated Index" sheetId="2" r:id="rId2"/>
    <sheet name="Original Index" sheetId="3" r:id="rId3"/>
  </sheets>
  <definedNames>
    <definedName name="_xlnm.Print_Area" localSheetId="0">Overview!$A$1:$BO$45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40" i="3" l="1"/>
  <c r="BH40" i="3"/>
  <c r="BK40" i="3" s="1"/>
  <c r="BF40" i="3"/>
  <c r="BG40" i="3" s="1"/>
  <c r="BD40" i="3"/>
  <c r="BE40" i="3" s="1"/>
  <c r="BB40" i="3"/>
  <c r="AZ40" i="3"/>
  <c r="BA40" i="3" s="1"/>
  <c r="AX40" i="3"/>
  <c r="AY40" i="3" s="1"/>
  <c r="AV40" i="3"/>
  <c r="AW40" i="3" s="1"/>
  <c r="AU40" i="3"/>
  <c r="AT40" i="3"/>
  <c r="AR40" i="3"/>
  <c r="AS40" i="3" s="1"/>
  <c r="AP40" i="3"/>
  <c r="AQ40" i="3" s="1"/>
  <c r="AN40" i="3"/>
  <c r="AL40" i="3"/>
  <c r="AJ40" i="3"/>
  <c r="AK40" i="3" s="1"/>
  <c r="AH40" i="3"/>
  <c r="AI40" i="3" s="1"/>
  <c r="AF40" i="3"/>
  <c r="AG40" i="3" s="1"/>
  <c r="AE40" i="3"/>
  <c r="AD40" i="3"/>
  <c r="AB40" i="3"/>
  <c r="AC40" i="3" s="1"/>
  <c r="Z40" i="3"/>
  <c r="X40" i="3"/>
  <c r="V40" i="3"/>
  <c r="T40" i="3"/>
  <c r="U40" i="3" s="1"/>
  <c r="R40" i="3"/>
  <c r="S40" i="3" s="1"/>
  <c r="P40" i="3"/>
  <c r="Q40" i="3" s="1"/>
  <c r="O40" i="3"/>
  <c r="N40" i="3"/>
  <c r="L40" i="3"/>
  <c r="M40" i="3" s="1"/>
  <c r="J40" i="3"/>
  <c r="K40" i="3" s="1"/>
  <c r="H40" i="3"/>
  <c r="F40" i="3"/>
  <c r="BJ39" i="3"/>
  <c r="BH39" i="3"/>
  <c r="BF39" i="3"/>
  <c r="BG39" i="3" s="1"/>
  <c r="BD39" i="3"/>
  <c r="BE39" i="3" s="1"/>
  <c r="BB39" i="3"/>
  <c r="BC39" i="3" s="1"/>
  <c r="BA39" i="3"/>
  <c r="AZ39" i="3"/>
  <c r="AX39" i="3"/>
  <c r="AY39" i="3" s="1"/>
  <c r="AV39" i="3"/>
  <c r="AT39" i="3"/>
  <c r="AU39" i="3" s="1"/>
  <c r="AR39" i="3"/>
  <c r="AP39" i="3"/>
  <c r="AN39" i="3"/>
  <c r="AO39" i="3" s="1"/>
  <c r="AL39" i="3"/>
  <c r="AM39" i="3" s="1"/>
  <c r="AK39" i="3"/>
  <c r="AJ39" i="3"/>
  <c r="AH39" i="3"/>
  <c r="AI39" i="3" s="1"/>
  <c r="AF39" i="3"/>
  <c r="AD39" i="3"/>
  <c r="AE39" i="3" s="1"/>
  <c r="AB39" i="3"/>
  <c r="Z39" i="3"/>
  <c r="AA39" i="3" s="1"/>
  <c r="X39" i="3"/>
  <c r="V39" i="3"/>
  <c r="W39" i="3" s="1"/>
  <c r="U39" i="3"/>
  <c r="T39" i="3"/>
  <c r="R39" i="3"/>
  <c r="S39" i="3" s="1"/>
  <c r="P39" i="3"/>
  <c r="Q39" i="3" s="1"/>
  <c r="N39" i="3"/>
  <c r="O39" i="3" s="1"/>
  <c r="L39" i="3"/>
  <c r="J39" i="3"/>
  <c r="K39" i="3" s="1"/>
  <c r="H39" i="3"/>
  <c r="F39" i="3"/>
  <c r="BJ38" i="3"/>
  <c r="BK38" i="3" s="1"/>
  <c r="BH38" i="3"/>
  <c r="BI38" i="3" s="1"/>
  <c r="BF38" i="3"/>
  <c r="BD38" i="3"/>
  <c r="BE38" i="3" s="1"/>
  <c r="BB38" i="3"/>
  <c r="BC38" i="3" s="1"/>
  <c r="AZ38" i="3"/>
  <c r="AX38" i="3"/>
  <c r="AV38" i="3"/>
  <c r="AW38" i="3" s="1"/>
  <c r="AT38" i="3"/>
  <c r="AU38" i="3" s="1"/>
  <c r="AR38" i="3"/>
  <c r="AP38" i="3"/>
  <c r="AN38" i="3"/>
  <c r="AO38" i="3" s="1"/>
  <c r="AL38" i="3"/>
  <c r="AJ38" i="3"/>
  <c r="AH38" i="3"/>
  <c r="AF38" i="3"/>
  <c r="AG38" i="3" s="1"/>
  <c r="AD38" i="3"/>
  <c r="AE38" i="3" s="1"/>
  <c r="AB38" i="3"/>
  <c r="AC38" i="3" s="1"/>
  <c r="AA38" i="3"/>
  <c r="Z38" i="3"/>
  <c r="X38" i="3"/>
  <c r="Y38" i="3" s="1"/>
  <c r="V38" i="3"/>
  <c r="T38" i="3"/>
  <c r="R38" i="3"/>
  <c r="P38" i="3"/>
  <c r="Q38" i="3" s="1"/>
  <c r="N38" i="3"/>
  <c r="O38" i="3" s="1"/>
  <c r="L38" i="3"/>
  <c r="M38" i="3" s="1"/>
  <c r="K38" i="3"/>
  <c r="J38" i="3"/>
  <c r="H38" i="3"/>
  <c r="I38" i="3" s="1"/>
  <c r="F38" i="3"/>
  <c r="G38" i="3" s="1"/>
  <c r="BJ37" i="3"/>
  <c r="BH37" i="3"/>
  <c r="BF37" i="3"/>
  <c r="BG37" i="3" s="1"/>
  <c r="BD37" i="3"/>
  <c r="BB37" i="3"/>
  <c r="BC37" i="3" s="1"/>
  <c r="AZ37" i="3"/>
  <c r="BA37" i="3" s="1"/>
  <c r="AX37" i="3"/>
  <c r="AY37" i="3" s="1"/>
  <c r="AW37" i="3"/>
  <c r="AV37" i="3"/>
  <c r="AT37" i="3"/>
  <c r="AU37" i="3" s="1"/>
  <c r="AR37" i="3"/>
  <c r="AP37" i="3"/>
  <c r="AQ37" i="3" s="1"/>
  <c r="AN37" i="3"/>
  <c r="AL37" i="3"/>
  <c r="AM37" i="3" s="1"/>
  <c r="AJ37" i="3"/>
  <c r="AH37" i="3"/>
  <c r="AI37" i="3" s="1"/>
  <c r="AG37" i="3"/>
  <c r="AF37" i="3"/>
  <c r="AD37" i="3"/>
  <c r="AE37" i="3" s="1"/>
  <c r="AB37" i="3"/>
  <c r="Z37" i="3"/>
  <c r="AA37" i="3" s="1"/>
  <c r="Y37" i="3"/>
  <c r="X37" i="3"/>
  <c r="V37" i="3"/>
  <c r="W37" i="3" s="1"/>
  <c r="T37" i="3"/>
  <c r="R37" i="3"/>
  <c r="S37" i="3" s="1"/>
  <c r="Q37" i="3"/>
  <c r="P37" i="3"/>
  <c r="N37" i="3"/>
  <c r="O37" i="3" s="1"/>
  <c r="L37" i="3"/>
  <c r="M37" i="3" s="1"/>
  <c r="J37" i="3"/>
  <c r="K37" i="3" s="1"/>
  <c r="H37" i="3"/>
  <c r="F37" i="3"/>
  <c r="G37" i="3" s="1"/>
  <c r="BJ36" i="3"/>
  <c r="BH36" i="3"/>
  <c r="BI36" i="3" s="1"/>
  <c r="BF36" i="3"/>
  <c r="BK36" i="3" s="1"/>
  <c r="BD36" i="3"/>
  <c r="BB36" i="3"/>
  <c r="AZ36" i="3"/>
  <c r="BA36" i="3" s="1"/>
  <c r="AX36" i="3"/>
  <c r="AV36" i="3"/>
  <c r="AT36" i="3"/>
  <c r="AR36" i="3"/>
  <c r="AS36" i="3" s="1"/>
  <c r="AP36" i="3"/>
  <c r="AN36" i="3"/>
  <c r="AO36" i="3" s="1"/>
  <c r="AL36" i="3"/>
  <c r="AJ36" i="3"/>
  <c r="AK36" i="3" s="1"/>
  <c r="AH36" i="3"/>
  <c r="AF36" i="3"/>
  <c r="AD36" i="3"/>
  <c r="AB36" i="3"/>
  <c r="AC36" i="3" s="1"/>
  <c r="Z36" i="3"/>
  <c r="AA36" i="3" s="1"/>
  <c r="X36" i="3"/>
  <c r="Y36" i="3" s="1"/>
  <c r="W36" i="3"/>
  <c r="V36" i="3"/>
  <c r="T36" i="3"/>
  <c r="U36" i="3" s="1"/>
  <c r="R36" i="3"/>
  <c r="S36" i="3" s="1"/>
  <c r="P36" i="3"/>
  <c r="N36" i="3"/>
  <c r="L36" i="3"/>
  <c r="M36" i="3" s="1"/>
  <c r="J36" i="3"/>
  <c r="K36" i="3" s="1"/>
  <c r="H36" i="3"/>
  <c r="I36" i="3" s="1"/>
  <c r="G36" i="3"/>
  <c r="F36" i="3"/>
  <c r="BJ35" i="3"/>
  <c r="BH35" i="3"/>
  <c r="BF35" i="3"/>
  <c r="BD35" i="3"/>
  <c r="BB35" i="3"/>
  <c r="BC35" i="3" s="1"/>
  <c r="AZ35" i="3"/>
  <c r="AX35" i="3"/>
  <c r="AY35" i="3" s="1"/>
  <c r="AV35" i="3"/>
  <c r="AT35" i="3"/>
  <c r="AU35" i="3" s="1"/>
  <c r="AS35" i="3"/>
  <c r="AR35" i="3"/>
  <c r="AP35" i="3"/>
  <c r="AQ35" i="3" s="1"/>
  <c r="AN35" i="3"/>
  <c r="AO35" i="3" s="1"/>
  <c r="AL35" i="3"/>
  <c r="AM35" i="3" s="1"/>
  <c r="AJ35" i="3"/>
  <c r="AH35" i="3"/>
  <c r="AI35" i="3" s="1"/>
  <c r="AF35" i="3"/>
  <c r="AD35" i="3"/>
  <c r="AE35" i="3" s="1"/>
  <c r="AC35" i="3"/>
  <c r="AB35" i="3"/>
  <c r="Z35" i="3"/>
  <c r="AA35" i="3" s="1"/>
  <c r="X35" i="3"/>
  <c r="V35" i="3"/>
  <c r="W35" i="3" s="1"/>
  <c r="T35" i="3"/>
  <c r="R35" i="3"/>
  <c r="S35" i="3" s="1"/>
  <c r="P35" i="3"/>
  <c r="N35" i="3"/>
  <c r="O35" i="3" s="1"/>
  <c r="M35" i="3"/>
  <c r="L35" i="3"/>
  <c r="J35" i="3"/>
  <c r="K35" i="3" s="1"/>
  <c r="H35" i="3"/>
  <c r="F35" i="3"/>
  <c r="G35" i="3" s="1"/>
  <c r="BJ34" i="3"/>
  <c r="BH34" i="3"/>
  <c r="BF34" i="3"/>
  <c r="BD34" i="3"/>
  <c r="BE34" i="3" s="1"/>
  <c r="BB34" i="3"/>
  <c r="BC34" i="3" s="1"/>
  <c r="AZ34" i="3"/>
  <c r="BA34" i="3" s="1"/>
  <c r="AY34" i="3"/>
  <c r="AX34" i="3"/>
  <c r="AV34" i="3"/>
  <c r="AW34" i="3" s="1"/>
  <c r="AT34" i="3"/>
  <c r="AR34" i="3"/>
  <c r="AP34" i="3"/>
  <c r="AN34" i="3"/>
  <c r="AO34" i="3" s="1"/>
  <c r="AL34" i="3"/>
  <c r="AM34" i="3" s="1"/>
  <c r="AJ34" i="3"/>
  <c r="AK34" i="3" s="1"/>
  <c r="AI34" i="3"/>
  <c r="AH34" i="3"/>
  <c r="AF34" i="3"/>
  <c r="AG34" i="3" s="1"/>
  <c r="AD34" i="3"/>
  <c r="AE34" i="3" s="1"/>
  <c r="AB34" i="3"/>
  <c r="Z34" i="3"/>
  <c r="X34" i="3"/>
  <c r="Y34" i="3" s="1"/>
  <c r="V34" i="3"/>
  <c r="W34" i="3" s="1"/>
  <c r="T34" i="3"/>
  <c r="U34" i="3" s="1"/>
  <c r="S34" i="3"/>
  <c r="R34" i="3"/>
  <c r="P34" i="3"/>
  <c r="Q34" i="3" s="1"/>
  <c r="N34" i="3"/>
  <c r="O34" i="3" s="1"/>
  <c r="L34" i="3"/>
  <c r="J34" i="3"/>
  <c r="H34" i="3"/>
  <c r="I34" i="3" s="1"/>
  <c r="F34" i="3"/>
  <c r="BJ33" i="3"/>
  <c r="BK33" i="3" s="1"/>
  <c r="BH33" i="3"/>
  <c r="BI33" i="3" s="1"/>
  <c r="BF33" i="3"/>
  <c r="BG33" i="3" s="1"/>
  <c r="BE33" i="3"/>
  <c r="BD33" i="3"/>
  <c r="BB33" i="3"/>
  <c r="BC33" i="3" s="1"/>
  <c r="AZ33" i="3"/>
  <c r="BA33" i="3" s="1"/>
  <c r="AX33" i="3"/>
  <c r="AY33" i="3" s="1"/>
  <c r="AW33" i="3"/>
  <c r="AV33" i="3"/>
  <c r="AT33" i="3"/>
  <c r="AU33" i="3" s="1"/>
  <c r="AR33" i="3"/>
  <c r="AP33" i="3"/>
  <c r="AQ33" i="3" s="1"/>
  <c r="AO33" i="3"/>
  <c r="AN33" i="3"/>
  <c r="AL33" i="3"/>
  <c r="AM33" i="3" s="1"/>
  <c r="AJ33" i="3"/>
  <c r="AH33" i="3"/>
  <c r="AI33" i="3" s="1"/>
  <c r="AF33" i="3"/>
  <c r="AD33" i="3"/>
  <c r="AE33" i="3" s="1"/>
  <c r="AB33" i="3"/>
  <c r="Z33" i="3"/>
  <c r="AA33" i="3" s="1"/>
  <c r="Y33" i="3"/>
  <c r="X33" i="3"/>
  <c r="V33" i="3"/>
  <c r="W33" i="3" s="1"/>
  <c r="T33" i="3"/>
  <c r="U33" i="3" s="1"/>
  <c r="R33" i="3"/>
  <c r="S33" i="3" s="1"/>
  <c r="Q33" i="3"/>
  <c r="P33" i="3"/>
  <c r="N33" i="3"/>
  <c r="O33" i="3" s="1"/>
  <c r="L33" i="3"/>
  <c r="J33" i="3"/>
  <c r="K33" i="3" s="1"/>
  <c r="I33" i="3"/>
  <c r="H33" i="3"/>
  <c r="F33" i="3"/>
  <c r="G33" i="3" s="1"/>
  <c r="BJ32" i="3"/>
  <c r="BH32" i="3"/>
  <c r="BI32" i="3" s="1"/>
  <c r="BF32" i="3"/>
  <c r="BG32" i="3" s="1"/>
  <c r="BD32" i="3"/>
  <c r="BB32" i="3"/>
  <c r="AZ32" i="3"/>
  <c r="BA32" i="3" s="1"/>
  <c r="AX32" i="3"/>
  <c r="AY32" i="3" s="1"/>
  <c r="AV32" i="3"/>
  <c r="AW32" i="3" s="1"/>
  <c r="AT32" i="3"/>
  <c r="AR32" i="3"/>
  <c r="AS32" i="3" s="1"/>
  <c r="AP32" i="3"/>
  <c r="AN32" i="3"/>
  <c r="AL32" i="3"/>
  <c r="AJ32" i="3"/>
  <c r="AK32" i="3" s="1"/>
  <c r="AH32" i="3"/>
  <c r="AI32" i="3" s="1"/>
  <c r="AF32" i="3"/>
  <c r="AG32" i="3" s="1"/>
  <c r="AE32" i="3"/>
  <c r="AD32" i="3"/>
  <c r="AB32" i="3"/>
  <c r="AC32" i="3" s="1"/>
  <c r="Z32" i="3"/>
  <c r="X32" i="3"/>
  <c r="V32" i="3"/>
  <c r="T32" i="3"/>
  <c r="U32" i="3" s="1"/>
  <c r="R32" i="3"/>
  <c r="S32" i="3" s="1"/>
  <c r="P32" i="3"/>
  <c r="Q32" i="3" s="1"/>
  <c r="O32" i="3"/>
  <c r="N32" i="3"/>
  <c r="L32" i="3"/>
  <c r="M32" i="3" s="1"/>
  <c r="J32" i="3"/>
  <c r="K32" i="3" s="1"/>
  <c r="H32" i="3"/>
  <c r="F32" i="3"/>
  <c r="BJ31" i="3"/>
  <c r="BK31" i="3" s="1"/>
  <c r="BI31" i="3"/>
  <c r="BH31" i="3"/>
  <c r="BF31" i="3"/>
  <c r="BD31" i="3"/>
  <c r="BB31" i="3"/>
  <c r="BC31" i="3" s="1"/>
  <c r="BA31" i="3"/>
  <c r="AZ31" i="3"/>
  <c r="AX31" i="3"/>
  <c r="AY31" i="3" s="1"/>
  <c r="AV31" i="3"/>
  <c r="AW31" i="3" s="1"/>
  <c r="AT31" i="3"/>
  <c r="AU31" i="3" s="1"/>
  <c r="AR31" i="3"/>
  <c r="AP31" i="3"/>
  <c r="AQ31" i="3" s="1"/>
  <c r="AN31" i="3"/>
  <c r="AO31" i="3" s="1"/>
  <c r="AL31" i="3"/>
  <c r="AM31" i="3" s="1"/>
  <c r="AK31" i="3"/>
  <c r="AJ31" i="3"/>
  <c r="AH31" i="3"/>
  <c r="AI31" i="3" s="1"/>
  <c r="AF31" i="3"/>
  <c r="AD31" i="3"/>
  <c r="AE31" i="3" s="1"/>
  <c r="AC31" i="3"/>
  <c r="AB31" i="3"/>
  <c r="Z31" i="3"/>
  <c r="AA31" i="3" s="1"/>
  <c r="X31" i="3"/>
  <c r="V31" i="3"/>
  <c r="W31" i="3" s="1"/>
  <c r="U31" i="3"/>
  <c r="T31" i="3"/>
  <c r="R31" i="3"/>
  <c r="S31" i="3" s="1"/>
  <c r="P31" i="3"/>
  <c r="N31" i="3"/>
  <c r="O31" i="3" s="1"/>
  <c r="L31" i="3"/>
  <c r="J31" i="3"/>
  <c r="H31" i="3"/>
  <c r="I31" i="3" s="1"/>
  <c r="F31" i="3"/>
  <c r="BJ30" i="3"/>
  <c r="BH30" i="3"/>
  <c r="BI30" i="3" s="1"/>
  <c r="BF30" i="3"/>
  <c r="BD30" i="3"/>
  <c r="BE30" i="3" s="1"/>
  <c r="BB30" i="3"/>
  <c r="BC30" i="3" s="1"/>
  <c r="AZ30" i="3"/>
  <c r="AX30" i="3"/>
  <c r="AV30" i="3"/>
  <c r="AW30" i="3" s="1"/>
  <c r="AT30" i="3"/>
  <c r="AU30" i="3" s="1"/>
  <c r="AR30" i="3"/>
  <c r="AP30" i="3"/>
  <c r="AN30" i="3"/>
  <c r="AO30" i="3" s="1"/>
  <c r="AL30" i="3"/>
  <c r="AJ30" i="3"/>
  <c r="AH30" i="3"/>
  <c r="AF30" i="3"/>
  <c r="AG30" i="3" s="1"/>
  <c r="AD30" i="3"/>
  <c r="AE30" i="3" s="1"/>
  <c r="AB30" i="3"/>
  <c r="AC30" i="3" s="1"/>
  <c r="AA30" i="3"/>
  <c r="Z30" i="3"/>
  <c r="X30" i="3"/>
  <c r="Y30" i="3" s="1"/>
  <c r="V30" i="3"/>
  <c r="W30" i="3" s="1"/>
  <c r="T30" i="3"/>
  <c r="R30" i="3"/>
  <c r="P30" i="3"/>
  <c r="Q30" i="3" s="1"/>
  <c r="N30" i="3"/>
  <c r="O30" i="3" s="1"/>
  <c r="L30" i="3"/>
  <c r="M30" i="3" s="1"/>
  <c r="K30" i="3"/>
  <c r="J30" i="3"/>
  <c r="H30" i="3"/>
  <c r="I30" i="3" s="1"/>
  <c r="F30" i="3"/>
  <c r="G30" i="3" s="1"/>
  <c r="BJ29" i="3"/>
  <c r="BH29" i="3"/>
  <c r="BF29" i="3"/>
  <c r="BG29" i="3" s="1"/>
  <c r="BD29" i="3"/>
  <c r="BB29" i="3"/>
  <c r="BC29" i="3" s="1"/>
  <c r="AZ29" i="3"/>
  <c r="AX29" i="3"/>
  <c r="AY29" i="3" s="1"/>
  <c r="AW29" i="3"/>
  <c r="AV29" i="3"/>
  <c r="AT29" i="3"/>
  <c r="AU29" i="3" s="1"/>
  <c r="AR29" i="3"/>
  <c r="AP29" i="3"/>
  <c r="AQ29" i="3" s="1"/>
  <c r="AN29" i="3"/>
  <c r="AL29" i="3"/>
  <c r="AM29" i="3" s="1"/>
  <c r="AJ29" i="3"/>
  <c r="AH29" i="3"/>
  <c r="AI29" i="3" s="1"/>
  <c r="AG29" i="3"/>
  <c r="AF29" i="3"/>
  <c r="AD29" i="3"/>
  <c r="AE29" i="3" s="1"/>
  <c r="AB29" i="3"/>
  <c r="Z29" i="3"/>
  <c r="AA29" i="3" s="1"/>
  <c r="X29" i="3"/>
  <c r="V29" i="3"/>
  <c r="W29" i="3" s="1"/>
  <c r="T29" i="3"/>
  <c r="U29" i="3" s="1"/>
  <c r="R29" i="3"/>
  <c r="S29" i="3" s="1"/>
  <c r="Q29" i="3"/>
  <c r="P29" i="3"/>
  <c r="N29" i="3"/>
  <c r="O29" i="3" s="1"/>
  <c r="L29" i="3"/>
  <c r="M29" i="3" s="1"/>
  <c r="J29" i="3"/>
  <c r="K29" i="3" s="1"/>
  <c r="H29" i="3"/>
  <c r="F29" i="3"/>
  <c r="G29" i="3" s="1"/>
  <c r="BJ28" i="3"/>
  <c r="BH28" i="3"/>
  <c r="BF28" i="3"/>
  <c r="BD28" i="3"/>
  <c r="BB28" i="3"/>
  <c r="AZ28" i="3"/>
  <c r="BA28" i="3" s="1"/>
  <c r="AX28" i="3"/>
  <c r="AY28" i="3" s="1"/>
  <c r="AV28" i="3"/>
  <c r="AT28" i="3"/>
  <c r="AR28" i="3"/>
  <c r="AS28" i="3" s="1"/>
  <c r="AP28" i="3"/>
  <c r="AN28" i="3"/>
  <c r="AO28" i="3" s="1"/>
  <c r="AM28" i="3"/>
  <c r="AL28" i="3"/>
  <c r="AJ28" i="3"/>
  <c r="AK28" i="3" s="1"/>
  <c r="AH28" i="3"/>
  <c r="AI28" i="3" s="1"/>
  <c r="AF28" i="3"/>
  <c r="AD28" i="3"/>
  <c r="AB28" i="3"/>
  <c r="AC28" i="3" s="1"/>
  <c r="Z28" i="3"/>
  <c r="AA28" i="3" s="1"/>
  <c r="X28" i="3"/>
  <c r="W28" i="3"/>
  <c r="V28" i="3"/>
  <c r="T28" i="3"/>
  <c r="U28" i="3" s="1"/>
  <c r="R28" i="3"/>
  <c r="S28" i="3" s="1"/>
  <c r="P28" i="3"/>
  <c r="Q28" i="3" s="1"/>
  <c r="N28" i="3"/>
  <c r="L28" i="3"/>
  <c r="J28" i="3"/>
  <c r="K28" i="3" s="1"/>
  <c r="H28" i="3"/>
  <c r="I28" i="3" s="1"/>
  <c r="F28" i="3"/>
  <c r="BJ27" i="3"/>
  <c r="BH27" i="3"/>
  <c r="BI27" i="3" s="1"/>
  <c r="BF27" i="3"/>
  <c r="BD27" i="3"/>
  <c r="BE27" i="3" s="1"/>
  <c r="BB27" i="3"/>
  <c r="BA27" i="3"/>
  <c r="AZ27" i="3"/>
  <c r="AX27" i="3"/>
  <c r="AY27" i="3" s="1"/>
  <c r="AV27" i="3"/>
  <c r="AW27" i="3" s="1"/>
  <c r="AT27" i="3"/>
  <c r="AR27" i="3"/>
  <c r="AS27" i="3" s="1"/>
  <c r="AP27" i="3"/>
  <c r="AN27" i="3"/>
  <c r="AL27" i="3"/>
  <c r="AM27" i="3" s="1"/>
  <c r="AJ27" i="3"/>
  <c r="AH27" i="3"/>
  <c r="AF27" i="3"/>
  <c r="AD27" i="3"/>
  <c r="AE27" i="3" s="1"/>
  <c r="AB27" i="3"/>
  <c r="AC27" i="3" s="1"/>
  <c r="Z27" i="3"/>
  <c r="X27" i="3"/>
  <c r="V27" i="3"/>
  <c r="W27" i="3" s="1"/>
  <c r="T27" i="3"/>
  <c r="R27" i="3"/>
  <c r="S27" i="3" s="1"/>
  <c r="P27" i="3"/>
  <c r="Q27" i="3" s="1"/>
  <c r="N27" i="3"/>
  <c r="O27" i="3" s="1"/>
  <c r="L27" i="3"/>
  <c r="M27" i="3" s="1"/>
  <c r="J27" i="3"/>
  <c r="K27" i="3" s="1"/>
  <c r="H27" i="3"/>
  <c r="F27" i="3"/>
  <c r="G27" i="3" s="1"/>
  <c r="BJ26" i="3"/>
  <c r="BK26" i="3" s="1"/>
  <c r="BH26" i="3"/>
  <c r="BI26" i="3" s="1"/>
  <c r="BF26" i="3"/>
  <c r="BG26" i="3" s="1"/>
  <c r="BD26" i="3"/>
  <c r="BE26" i="3" s="1"/>
  <c r="BB26" i="3"/>
  <c r="AZ26" i="3"/>
  <c r="BA26" i="3" s="1"/>
  <c r="AY26" i="3"/>
  <c r="AX26" i="3"/>
  <c r="AV26" i="3"/>
  <c r="AU26" i="3"/>
  <c r="AT26" i="3"/>
  <c r="AR26" i="3"/>
  <c r="AP26" i="3"/>
  <c r="AQ26" i="3" s="1"/>
  <c r="AN26" i="3"/>
  <c r="AL26" i="3"/>
  <c r="AM26" i="3" s="1"/>
  <c r="AK26" i="3"/>
  <c r="AJ26" i="3"/>
  <c r="AI26" i="3" s="1"/>
  <c r="AH26" i="3"/>
  <c r="AF26" i="3"/>
  <c r="AG26" i="3" s="1"/>
  <c r="AD26" i="3"/>
  <c r="AE26" i="3" s="1"/>
  <c r="AB26" i="3"/>
  <c r="AA26" i="3"/>
  <c r="Z26" i="3"/>
  <c r="X26" i="3"/>
  <c r="Y26" i="3" s="1"/>
  <c r="W26" i="3"/>
  <c r="V26" i="3"/>
  <c r="T26" i="3"/>
  <c r="U26" i="3" s="1"/>
  <c r="R26" i="3"/>
  <c r="S26" i="3" s="1"/>
  <c r="P26" i="3"/>
  <c r="Q26" i="3" s="1"/>
  <c r="N26" i="3"/>
  <c r="O26" i="3" s="1"/>
  <c r="L26" i="3"/>
  <c r="J26" i="3"/>
  <c r="K26" i="3" s="1"/>
  <c r="H26" i="3"/>
  <c r="F26" i="3"/>
  <c r="BJ25" i="3"/>
  <c r="BK25" i="3" s="1"/>
  <c r="BH25" i="3"/>
  <c r="BI25" i="3" s="1"/>
  <c r="BF25" i="3"/>
  <c r="BG25" i="3" s="1"/>
  <c r="BD25" i="3"/>
  <c r="BE25" i="3" s="1"/>
  <c r="BC25" i="3"/>
  <c r="BB25" i="3"/>
  <c r="AZ25" i="3"/>
  <c r="BA25" i="3" s="1"/>
  <c r="AY25" i="3"/>
  <c r="AX25" i="3"/>
  <c r="AV25" i="3"/>
  <c r="AW25" i="3" s="1"/>
  <c r="AT25" i="3"/>
  <c r="AU25" i="3" s="1"/>
  <c r="AR25" i="3"/>
  <c r="AS25" i="3" s="1"/>
  <c r="AP25" i="3"/>
  <c r="AQ25" i="3" s="1"/>
  <c r="AN25" i="3"/>
  <c r="AL25" i="3"/>
  <c r="AJ25" i="3"/>
  <c r="AK25" i="3" s="1"/>
  <c r="AI25" i="3"/>
  <c r="AH25" i="3"/>
  <c r="AF25" i="3"/>
  <c r="AG25" i="3" s="1"/>
  <c r="AE25" i="3"/>
  <c r="AD25" i="3"/>
  <c r="AB25" i="3"/>
  <c r="AC25" i="3" s="1"/>
  <c r="Z25" i="3"/>
  <c r="AA25" i="3" s="1"/>
  <c r="X25" i="3"/>
  <c r="Y25" i="3" s="1"/>
  <c r="V25" i="3"/>
  <c r="W25" i="3" s="1"/>
  <c r="T25" i="3"/>
  <c r="R25" i="3"/>
  <c r="Q25" i="3"/>
  <c r="P25" i="3"/>
  <c r="N25" i="3"/>
  <c r="O25" i="3" s="1"/>
  <c r="L25" i="3"/>
  <c r="M25" i="3" s="1"/>
  <c r="J25" i="3"/>
  <c r="K25" i="3" s="1"/>
  <c r="H25" i="3"/>
  <c r="I25" i="3" s="1"/>
  <c r="G25" i="3"/>
  <c r="F25" i="3"/>
  <c r="BK24" i="3"/>
  <c r="BJ24" i="3"/>
  <c r="BG24" i="3" s="1"/>
  <c r="BH24" i="3"/>
  <c r="BI24" i="3" s="1"/>
  <c r="BF24" i="3"/>
  <c r="BD24" i="3"/>
  <c r="BB24" i="3"/>
  <c r="BC24" i="3" s="1"/>
  <c r="AZ24" i="3"/>
  <c r="BA24" i="3" s="1"/>
  <c r="AX24" i="3"/>
  <c r="AY24" i="3" s="1"/>
  <c r="AW24" i="3"/>
  <c r="AV24" i="3"/>
  <c r="AT24" i="3"/>
  <c r="AU24" i="3" s="1"/>
  <c r="AS24" i="3"/>
  <c r="AR24" i="3"/>
  <c r="AP24" i="3"/>
  <c r="AQ24" i="3" s="1"/>
  <c r="AN24" i="3"/>
  <c r="AL24" i="3"/>
  <c r="AM24" i="3" s="1"/>
  <c r="AJ24" i="3"/>
  <c r="AK24" i="3" s="1"/>
  <c r="AI24" i="3"/>
  <c r="AH24" i="3"/>
  <c r="AF24" i="3"/>
  <c r="AD24" i="3"/>
  <c r="AE24" i="3" s="1"/>
  <c r="AB24" i="3"/>
  <c r="AC24" i="3" s="1"/>
  <c r="Z24" i="3"/>
  <c r="AA24" i="3" s="1"/>
  <c r="X24" i="3"/>
  <c r="Y24" i="3" s="1"/>
  <c r="V24" i="3"/>
  <c r="W24" i="3" s="1"/>
  <c r="T24" i="3"/>
  <c r="U24" i="3" s="1"/>
  <c r="R24" i="3"/>
  <c r="S24" i="3" s="1"/>
  <c r="P24" i="3"/>
  <c r="Q24" i="3" s="1"/>
  <c r="O24" i="3"/>
  <c r="N24" i="3"/>
  <c r="M24" i="3"/>
  <c r="L24" i="3"/>
  <c r="K24" i="3"/>
  <c r="J24" i="3"/>
  <c r="H24" i="3"/>
  <c r="I24" i="3" s="1"/>
  <c r="G24" i="3"/>
  <c r="F24" i="3"/>
  <c r="BJ23" i="3"/>
  <c r="BH23" i="3"/>
  <c r="BF23" i="3"/>
  <c r="BD23" i="3"/>
  <c r="BE23" i="3" s="1"/>
  <c r="BB23" i="3"/>
  <c r="AZ23" i="3"/>
  <c r="BA23" i="3" s="1"/>
  <c r="AX23" i="3"/>
  <c r="AY23" i="3" s="1"/>
  <c r="AV23" i="3"/>
  <c r="AW23" i="3" s="1"/>
  <c r="AT23" i="3"/>
  <c r="AU23" i="3" s="1"/>
  <c r="AR23" i="3"/>
  <c r="AS23" i="3" s="1"/>
  <c r="AQ23" i="3"/>
  <c r="AP23" i="3"/>
  <c r="AN23" i="3"/>
  <c r="AL23" i="3"/>
  <c r="AJ23" i="3"/>
  <c r="AK23" i="3" s="1"/>
  <c r="AI23" i="3"/>
  <c r="AH23" i="3"/>
  <c r="AF23" i="3"/>
  <c r="AG23" i="3" s="1"/>
  <c r="AD23" i="3"/>
  <c r="AE23" i="3" s="1"/>
  <c r="AB23" i="3"/>
  <c r="Z23" i="3"/>
  <c r="X23" i="3"/>
  <c r="Y23" i="3" s="1"/>
  <c r="V23" i="3"/>
  <c r="W23" i="3" s="1"/>
  <c r="U23" i="3"/>
  <c r="T23" i="3"/>
  <c r="R23" i="3"/>
  <c r="S23" i="3" s="1"/>
  <c r="P23" i="3"/>
  <c r="N23" i="3"/>
  <c r="Q23" i="3" s="1"/>
  <c r="L23" i="3"/>
  <c r="M23" i="3" s="1"/>
  <c r="J23" i="3"/>
  <c r="K23" i="3" s="1"/>
  <c r="H23" i="3"/>
  <c r="F23" i="3"/>
  <c r="I23" i="3" s="1"/>
  <c r="BK22" i="3"/>
  <c r="BJ22" i="3"/>
  <c r="BH22" i="3"/>
  <c r="BI22" i="3" s="1"/>
  <c r="BF22" i="3"/>
  <c r="BG22" i="3" s="1"/>
  <c r="BD22" i="3"/>
  <c r="BB22" i="3"/>
  <c r="AZ22" i="3"/>
  <c r="AX22" i="3"/>
  <c r="AW22" i="3"/>
  <c r="AV22" i="3"/>
  <c r="AT22" i="3"/>
  <c r="AU22" i="3" s="1"/>
  <c r="AR22" i="3"/>
  <c r="AS22" i="3" s="1"/>
  <c r="AP22" i="3"/>
  <c r="AQ22" i="3" s="1"/>
  <c r="AN22" i="3"/>
  <c r="AO22" i="3" s="1"/>
  <c r="AL22" i="3"/>
  <c r="AM22" i="3" s="1"/>
  <c r="AJ22" i="3"/>
  <c r="AH22" i="3"/>
  <c r="AI22" i="3" s="1"/>
  <c r="AF22" i="3"/>
  <c r="AG22" i="3" s="1"/>
  <c r="AD22" i="3"/>
  <c r="AE22" i="3" s="1"/>
  <c r="AC22" i="3"/>
  <c r="AB22" i="3"/>
  <c r="Z22" i="3"/>
  <c r="AA22" i="3" s="1"/>
  <c r="X22" i="3"/>
  <c r="Y22" i="3" s="1"/>
  <c r="W22" i="3"/>
  <c r="V22" i="3"/>
  <c r="T22" i="3"/>
  <c r="S22" i="3"/>
  <c r="R22" i="3"/>
  <c r="P22" i="3"/>
  <c r="Q22" i="3" s="1"/>
  <c r="N22" i="3"/>
  <c r="L22" i="3"/>
  <c r="M22" i="3" s="1"/>
  <c r="J22" i="3"/>
  <c r="H22" i="3"/>
  <c r="I22" i="3" s="1"/>
  <c r="F22" i="3"/>
  <c r="G22" i="3" s="1"/>
  <c r="BJ21" i="3"/>
  <c r="BH21" i="3"/>
  <c r="BI21" i="3" s="1"/>
  <c r="BF21" i="3"/>
  <c r="BE21" i="3"/>
  <c r="BD21" i="3"/>
  <c r="BB21" i="3"/>
  <c r="BC21" i="3" s="1"/>
  <c r="AZ21" i="3"/>
  <c r="AX21" i="3"/>
  <c r="AY21" i="3" s="1"/>
  <c r="AV21" i="3"/>
  <c r="AW21" i="3" s="1"/>
  <c r="AU21" i="3"/>
  <c r="AT21" i="3"/>
  <c r="AR21" i="3"/>
  <c r="AS21" i="3" s="1"/>
  <c r="AP21" i="3"/>
  <c r="AN21" i="3"/>
  <c r="AO21" i="3" s="1"/>
  <c r="AL21" i="3"/>
  <c r="AJ21" i="3"/>
  <c r="AK21" i="3" s="1"/>
  <c r="AH21" i="3"/>
  <c r="AF21" i="3"/>
  <c r="AD21" i="3"/>
  <c r="AE21" i="3" s="1"/>
  <c r="AB21" i="3"/>
  <c r="AC21" i="3" s="1"/>
  <c r="AA21" i="3"/>
  <c r="Z21" i="3"/>
  <c r="X21" i="3"/>
  <c r="Y21" i="3" s="1"/>
  <c r="W21" i="3"/>
  <c r="V21" i="3"/>
  <c r="T21" i="3"/>
  <c r="U21" i="3" s="1"/>
  <c r="R21" i="3"/>
  <c r="S21" i="3" s="1"/>
  <c r="P21" i="3"/>
  <c r="Q21" i="3" s="1"/>
  <c r="N21" i="3"/>
  <c r="L21" i="3"/>
  <c r="J21" i="3"/>
  <c r="M21" i="3" s="1"/>
  <c r="I21" i="3"/>
  <c r="H21" i="3"/>
  <c r="F21" i="3"/>
  <c r="G21" i="3" s="1"/>
  <c r="BJ20" i="3"/>
  <c r="BH20" i="3"/>
  <c r="BF20" i="3"/>
  <c r="BD20" i="3"/>
  <c r="BE20" i="3" s="1"/>
  <c r="BC20" i="3"/>
  <c r="BB20" i="3"/>
  <c r="AZ20" i="3"/>
  <c r="BA20" i="3" s="1"/>
  <c r="AY20" i="3"/>
  <c r="AX20" i="3"/>
  <c r="AV20" i="3"/>
  <c r="AT20" i="3"/>
  <c r="AU20" i="3" s="1"/>
  <c r="AR20" i="3"/>
  <c r="AS20" i="3" s="1"/>
  <c r="AP20" i="3"/>
  <c r="AQ20" i="3" s="1"/>
  <c r="AO20" i="3"/>
  <c r="AN20" i="3"/>
  <c r="AM20" i="3"/>
  <c r="AL20" i="3"/>
  <c r="AK20" i="3"/>
  <c r="AJ20" i="3"/>
  <c r="AH20" i="3"/>
  <c r="AI20" i="3" s="1"/>
  <c r="AF20" i="3"/>
  <c r="AD20" i="3"/>
  <c r="AE20" i="3" s="1"/>
  <c r="AB20" i="3"/>
  <c r="AA20" i="3"/>
  <c r="Z20" i="3"/>
  <c r="AC20" i="3" s="1"/>
  <c r="X20" i="3"/>
  <c r="Y20" i="3" s="1"/>
  <c r="V20" i="3"/>
  <c r="T20" i="3"/>
  <c r="R20" i="3"/>
  <c r="S20" i="3" s="1"/>
  <c r="P20" i="3"/>
  <c r="Q20" i="3" s="1"/>
  <c r="N20" i="3"/>
  <c r="L20" i="3"/>
  <c r="J20" i="3"/>
  <c r="K20" i="3" s="1"/>
  <c r="H20" i="3"/>
  <c r="I20" i="3" s="1"/>
  <c r="G20" i="3"/>
  <c r="F20" i="3"/>
  <c r="BJ19" i="3"/>
  <c r="BI19" i="3"/>
  <c r="BH19" i="3"/>
  <c r="BF19" i="3"/>
  <c r="BG19" i="3" s="1"/>
  <c r="BD19" i="3"/>
  <c r="BC19" i="3"/>
  <c r="BB19" i="3"/>
  <c r="BE19" i="3" s="1"/>
  <c r="AZ19" i="3"/>
  <c r="BA19" i="3" s="1"/>
  <c r="AX19" i="3"/>
  <c r="AW19" i="3"/>
  <c r="AV19" i="3"/>
  <c r="AT19" i="3"/>
  <c r="AR19" i="3"/>
  <c r="AS19" i="3" s="1"/>
  <c r="AP19" i="3"/>
  <c r="AN19" i="3"/>
  <c r="AO19" i="3" s="1"/>
  <c r="AL19" i="3"/>
  <c r="AM19" i="3" s="1"/>
  <c r="AJ19" i="3"/>
  <c r="AK19" i="3" s="1"/>
  <c r="AI19" i="3"/>
  <c r="AH19" i="3"/>
  <c r="AF19" i="3"/>
  <c r="AG19" i="3" s="1"/>
  <c r="AD19" i="3"/>
  <c r="AE19" i="3" s="1"/>
  <c r="AB19" i="3"/>
  <c r="AC19" i="3" s="1"/>
  <c r="AA19" i="3"/>
  <c r="Z19" i="3"/>
  <c r="X19" i="3"/>
  <c r="Y19" i="3" s="1"/>
  <c r="W19" i="3"/>
  <c r="V19" i="3"/>
  <c r="T19" i="3"/>
  <c r="R19" i="3"/>
  <c r="P19" i="3"/>
  <c r="N19" i="3"/>
  <c r="O19" i="3" s="1"/>
  <c r="M19" i="3"/>
  <c r="L19" i="3"/>
  <c r="J19" i="3"/>
  <c r="K19" i="3" s="1"/>
  <c r="H19" i="3"/>
  <c r="I19" i="3" s="1"/>
  <c r="F19" i="3"/>
  <c r="G19" i="3" s="1"/>
  <c r="BK18" i="3"/>
  <c r="BJ18" i="3"/>
  <c r="BI18" i="3"/>
  <c r="BH18" i="3"/>
  <c r="BG18" i="3"/>
  <c r="BF18" i="3"/>
  <c r="BD18" i="3"/>
  <c r="BE18" i="3" s="1"/>
  <c r="BB18" i="3"/>
  <c r="BC18" i="3" s="1"/>
  <c r="AZ18" i="3"/>
  <c r="AX18" i="3"/>
  <c r="AY18" i="3" s="1"/>
  <c r="AV18" i="3"/>
  <c r="AW18" i="3" s="1"/>
  <c r="AU18" i="3"/>
  <c r="AT18" i="3"/>
  <c r="AR18" i="3"/>
  <c r="AQ18" i="3" s="1"/>
  <c r="AP18" i="3"/>
  <c r="AN18" i="3"/>
  <c r="AO18" i="3" s="1"/>
  <c r="AL18" i="3"/>
  <c r="AM18" i="3" s="1"/>
  <c r="AJ18" i="3"/>
  <c r="AH18" i="3"/>
  <c r="AI18" i="3" s="1"/>
  <c r="AF18" i="3"/>
  <c r="AG18" i="3" s="1"/>
  <c r="AE18" i="3"/>
  <c r="AD18" i="3"/>
  <c r="AB18" i="3"/>
  <c r="AC18" i="3" s="1"/>
  <c r="AA18" i="3"/>
  <c r="Z18" i="3"/>
  <c r="X18" i="3"/>
  <c r="Y18" i="3" s="1"/>
  <c r="V18" i="3"/>
  <c r="W18" i="3" s="1"/>
  <c r="T18" i="3"/>
  <c r="U18" i="3" s="1"/>
  <c r="R18" i="3"/>
  <c r="S18" i="3" s="1"/>
  <c r="P18" i="3"/>
  <c r="Q18" i="3" s="1"/>
  <c r="O18" i="3"/>
  <c r="N18" i="3"/>
  <c r="L18" i="3"/>
  <c r="M18" i="3" s="1"/>
  <c r="J18" i="3"/>
  <c r="H18" i="3"/>
  <c r="I18" i="3" s="1"/>
  <c r="F18" i="3"/>
  <c r="G18" i="3" s="1"/>
  <c r="BJ17" i="3"/>
  <c r="BH17" i="3"/>
  <c r="BF17" i="3"/>
  <c r="BG17" i="3" s="1"/>
  <c r="BE17" i="3"/>
  <c r="BD17" i="3"/>
  <c r="BB17" i="3"/>
  <c r="BC17" i="3" s="1"/>
  <c r="AZ17" i="3"/>
  <c r="BA17" i="3" s="1"/>
  <c r="AX17" i="3"/>
  <c r="AY17" i="3" s="1"/>
  <c r="AV17" i="3"/>
  <c r="AW17" i="3" s="1"/>
  <c r="AT17" i="3"/>
  <c r="AR17" i="3"/>
  <c r="AP17" i="3"/>
  <c r="AS17" i="3" s="1"/>
  <c r="AO17" i="3"/>
  <c r="AN17" i="3"/>
  <c r="AL17" i="3"/>
  <c r="AM17" i="3" s="1"/>
  <c r="AJ17" i="3"/>
  <c r="AK17" i="3" s="1"/>
  <c r="AH17" i="3"/>
  <c r="AI17" i="3" s="1"/>
  <c r="AF17" i="3"/>
  <c r="AG17" i="3" s="1"/>
  <c r="AD17" i="3"/>
  <c r="AB17" i="3"/>
  <c r="Z17" i="3"/>
  <c r="AC17" i="3" s="1"/>
  <c r="Y17" i="3"/>
  <c r="X17" i="3"/>
  <c r="V17" i="3"/>
  <c r="W17" i="3" s="1"/>
  <c r="T17" i="3"/>
  <c r="U17" i="3" s="1"/>
  <c r="R17" i="3"/>
  <c r="S17" i="3" s="1"/>
  <c r="P17" i="3"/>
  <c r="Q17" i="3" s="1"/>
  <c r="N17" i="3"/>
  <c r="M17" i="3"/>
  <c r="L17" i="3"/>
  <c r="K17" i="3"/>
  <c r="J17" i="3"/>
  <c r="I17" i="3"/>
  <c r="H17" i="3"/>
  <c r="F17" i="3"/>
  <c r="G17" i="3" s="1"/>
  <c r="BJ16" i="3"/>
  <c r="BK16" i="3" s="1"/>
  <c r="BH16" i="3"/>
  <c r="BI16" i="3" s="1"/>
  <c r="BG16" i="3"/>
  <c r="BF16" i="3"/>
  <c r="BE16" i="3"/>
  <c r="BD16" i="3"/>
  <c r="BC16" i="3"/>
  <c r="BB16" i="3"/>
  <c r="AZ16" i="3"/>
  <c r="BA16" i="3" s="1"/>
  <c r="AX16" i="3"/>
  <c r="AY16" i="3" s="1"/>
  <c r="AV16" i="3"/>
  <c r="AT16" i="3"/>
  <c r="AU16" i="3" s="1"/>
  <c r="AR16" i="3"/>
  <c r="AS16" i="3" s="1"/>
  <c r="AQ16" i="3"/>
  <c r="AP16" i="3"/>
  <c r="AO16" i="3"/>
  <c r="AN16" i="3"/>
  <c r="AM16" i="3"/>
  <c r="AL16" i="3"/>
  <c r="AJ16" i="3"/>
  <c r="AK16" i="3" s="1"/>
  <c r="AH16" i="3"/>
  <c r="AI16" i="3" s="1"/>
  <c r="AF16" i="3"/>
  <c r="AD16" i="3"/>
  <c r="AE16" i="3" s="1"/>
  <c r="AB16" i="3"/>
  <c r="AC16" i="3" s="1"/>
  <c r="AA16" i="3"/>
  <c r="Z16" i="3"/>
  <c r="X16" i="3"/>
  <c r="W16" i="3" s="1"/>
  <c r="V16" i="3"/>
  <c r="T16" i="3"/>
  <c r="U16" i="3" s="1"/>
  <c r="R16" i="3"/>
  <c r="S16" i="3" s="1"/>
  <c r="P16" i="3"/>
  <c r="N16" i="3"/>
  <c r="O16" i="3" s="1"/>
  <c r="L16" i="3"/>
  <c r="M16" i="3" s="1"/>
  <c r="K16" i="3"/>
  <c r="J16" i="3"/>
  <c r="H16" i="3"/>
  <c r="G16" i="3"/>
  <c r="F16" i="3"/>
  <c r="BJ15" i="3"/>
  <c r="BH15" i="3"/>
  <c r="BI15" i="3" s="1"/>
  <c r="BF15" i="3"/>
  <c r="BG15" i="3" s="1"/>
  <c r="BE15" i="3"/>
  <c r="BD15" i="3"/>
  <c r="BB15" i="3"/>
  <c r="BC15" i="3" s="1"/>
  <c r="BA15" i="3"/>
  <c r="AZ15" i="3"/>
  <c r="AX15" i="3"/>
  <c r="AY15" i="3" s="1"/>
  <c r="AV15" i="3"/>
  <c r="AW15" i="3" s="1"/>
  <c r="AT15" i="3"/>
  <c r="AU15" i="3" s="1"/>
  <c r="AR15" i="3"/>
  <c r="AS15" i="3" s="1"/>
  <c r="AP15" i="3"/>
  <c r="AQ15" i="3" s="1"/>
  <c r="AN15" i="3"/>
  <c r="AL15" i="3"/>
  <c r="AO15" i="3" s="1"/>
  <c r="AK15" i="3"/>
  <c r="AJ15" i="3"/>
  <c r="AH15" i="3"/>
  <c r="AI15" i="3" s="1"/>
  <c r="AF15" i="3"/>
  <c r="AG15" i="3" s="1"/>
  <c r="AD15" i="3"/>
  <c r="AE15" i="3" s="1"/>
  <c r="AB15" i="3"/>
  <c r="AC15" i="3" s="1"/>
  <c r="Z15" i="3"/>
  <c r="AA15" i="3" s="1"/>
  <c r="X15" i="3"/>
  <c r="W15" i="3"/>
  <c r="V15" i="3"/>
  <c r="Y15" i="3" s="1"/>
  <c r="U15" i="3"/>
  <c r="T15" i="3"/>
  <c r="R15" i="3"/>
  <c r="S15" i="3" s="1"/>
  <c r="P15" i="3"/>
  <c r="Q15" i="3" s="1"/>
  <c r="N15" i="3"/>
  <c r="O15" i="3" s="1"/>
  <c r="L15" i="3"/>
  <c r="M15" i="3" s="1"/>
  <c r="J15" i="3"/>
  <c r="H15" i="3"/>
  <c r="F15" i="3"/>
  <c r="BJ14" i="3"/>
  <c r="BH14" i="3"/>
  <c r="BF14" i="3"/>
  <c r="BG14" i="3" s="1"/>
  <c r="BD14" i="3"/>
  <c r="BE14" i="3" s="1"/>
  <c r="BC14" i="3"/>
  <c r="BB14" i="3"/>
  <c r="AZ14" i="3"/>
  <c r="BA14" i="3" s="1"/>
  <c r="AY14" i="3"/>
  <c r="AX14" i="3"/>
  <c r="AV14" i="3"/>
  <c r="AW14" i="3" s="1"/>
  <c r="AT14" i="3"/>
  <c r="AU14" i="3" s="1"/>
  <c r="AR14" i="3"/>
  <c r="AP14" i="3"/>
  <c r="AQ14" i="3" s="1"/>
  <c r="AN14" i="3"/>
  <c r="AO14" i="3" s="1"/>
  <c r="AM14" i="3"/>
  <c r="AL14" i="3"/>
  <c r="AJ14" i="3"/>
  <c r="AK14" i="3" s="1"/>
  <c r="AH14" i="3"/>
  <c r="AF14" i="3"/>
  <c r="AG14" i="3" s="1"/>
  <c r="AD14" i="3"/>
  <c r="AE14" i="3" s="1"/>
  <c r="AB14" i="3"/>
  <c r="Z14" i="3"/>
  <c r="AA14" i="3" s="1"/>
  <c r="X14" i="3"/>
  <c r="Y14" i="3" s="1"/>
  <c r="W14" i="3"/>
  <c r="V14" i="3"/>
  <c r="T14" i="3"/>
  <c r="U14" i="3" s="1"/>
  <c r="R14" i="3"/>
  <c r="P14" i="3"/>
  <c r="Q14" i="3" s="1"/>
  <c r="N14" i="3"/>
  <c r="O14" i="3" s="1"/>
  <c r="L14" i="3"/>
  <c r="M14" i="3" s="1"/>
  <c r="J14" i="3"/>
  <c r="K14" i="3" s="1"/>
  <c r="H14" i="3"/>
  <c r="I14" i="3" s="1"/>
  <c r="G14" i="3"/>
  <c r="F14" i="3"/>
  <c r="BJ13" i="3"/>
  <c r="BK13" i="3" s="1"/>
  <c r="BH13" i="3"/>
  <c r="BI13" i="3" s="1"/>
  <c r="BF13" i="3"/>
  <c r="BG13" i="3" s="1"/>
  <c r="BD13" i="3"/>
  <c r="BE13" i="3" s="1"/>
  <c r="BB13" i="3"/>
  <c r="AZ13" i="3"/>
  <c r="AX13" i="3"/>
  <c r="BA13" i="3" s="1"/>
  <c r="AW13" i="3"/>
  <c r="AV13" i="3"/>
  <c r="AT13" i="3"/>
  <c r="AU13" i="3" s="1"/>
  <c r="AR13" i="3"/>
  <c r="AS13" i="3" s="1"/>
  <c r="AP13" i="3"/>
  <c r="AQ13" i="3" s="1"/>
  <c r="AN13" i="3"/>
  <c r="AO13" i="3" s="1"/>
  <c r="AL13" i="3"/>
  <c r="AM13" i="3" s="1"/>
  <c r="AK13" i="3"/>
  <c r="AJ13" i="3"/>
  <c r="AH13" i="3"/>
  <c r="AI13" i="3" s="1"/>
  <c r="AG13" i="3"/>
  <c r="AF13" i="3"/>
  <c r="AD13" i="3"/>
  <c r="AE13" i="3" s="1"/>
  <c r="AB13" i="3"/>
  <c r="AC13" i="3" s="1"/>
  <c r="Z13" i="3"/>
  <c r="AA13" i="3" s="1"/>
  <c r="X13" i="3"/>
  <c r="Y13" i="3" s="1"/>
  <c r="V13" i="3"/>
  <c r="W13" i="3" s="1"/>
  <c r="T13" i="3"/>
  <c r="R13" i="3"/>
  <c r="U13" i="3" s="1"/>
  <c r="Q13" i="3"/>
  <c r="P13" i="3"/>
  <c r="N13" i="3"/>
  <c r="O13" i="3" s="1"/>
  <c r="L13" i="3"/>
  <c r="M13" i="3" s="1"/>
  <c r="J13" i="3"/>
  <c r="K13" i="3" s="1"/>
  <c r="H13" i="3"/>
  <c r="I13" i="3" s="1"/>
  <c r="F13" i="3"/>
  <c r="G13" i="3" s="1"/>
  <c r="BK12" i="3"/>
  <c r="BJ12" i="3"/>
  <c r="BH12" i="3"/>
  <c r="BI12" i="3" s="1"/>
  <c r="BF12" i="3"/>
  <c r="BG12" i="3" s="1"/>
  <c r="BD12" i="3"/>
  <c r="BB12" i="3"/>
  <c r="BC12" i="3" s="1"/>
  <c r="AZ12" i="3"/>
  <c r="BA12" i="3" s="1"/>
  <c r="AX12" i="3"/>
  <c r="AY12" i="3" s="1"/>
  <c r="AV12" i="3"/>
  <c r="AW12" i="3" s="1"/>
  <c r="AU12" i="3"/>
  <c r="AT12" i="3"/>
  <c r="AR12" i="3"/>
  <c r="AS12" i="3" s="1"/>
  <c r="AP12" i="3"/>
  <c r="AQ12" i="3" s="1"/>
  <c r="AN12" i="3"/>
  <c r="AL12" i="3"/>
  <c r="AM12" i="3" s="1"/>
  <c r="AJ12" i="3"/>
  <c r="AK12" i="3" s="1"/>
  <c r="AH12" i="3"/>
  <c r="AI12" i="3" s="1"/>
  <c r="AF12" i="3"/>
  <c r="AE12" i="3" s="1"/>
  <c r="AD12" i="3"/>
  <c r="AB12" i="3"/>
  <c r="AC12" i="3" s="1"/>
  <c r="Z12" i="3"/>
  <c r="AA12" i="3" s="1"/>
  <c r="X12" i="3"/>
  <c r="V12" i="3"/>
  <c r="W12" i="3" s="1"/>
  <c r="T12" i="3"/>
  <c r="R12" i="3"/>
  <c r="S12" i="3" s="1"/>
  <c r="P12" i="3"/>
  <c r="Q12" i="3" s="1"/>
  <c r="O12" i="3"/>
  <c r="N12" i="3"/>
  <c r="L12" i="3"/>
  <c r="M12" i="3" s="1"/>
  <c r="J12" i="3"/>
  <c r="K12" i="3" s="1"/>
  <c r="H12" i="3"/>
  <c r="I12" i="3" s="1"/>
  <c r="F12" i="3"/>
  <c r="G12" i="3" s="1"/>
  <c r="BK11" i="3"/>
  <c r="BJ11" i="3"/>
  <c r="BI11" i="3"/>
  <c r="BH11" i="3"/>
  <c r="BF11" i="3"/>
  <c r="BG11" i="3" s="1"/>
  <c r="BD11" i="3"/>
  <c r="BE11" i="3" s="1"/>
  <c r="BB11" i="3"/>
  <c r="BC11" i="3" s="1"/>
  <c r="AZ11" i="3"/>
  <c r="BA11" i="3" s="1"/>
  <c r="AX11" i="3"/>
  <c r="AY11" i="3" s="1"/>
  <c r="AV11" i="3"/>
  <c r="AW11" i="3" s="1"/>
  <c r="AT11" i="3"/>
  <c r="AU11" i="3" s="1"/>
  <c r="AS11" i="3"/>
  <c r="AR11" i="3"/>
  <c r="AP11" i="3"/>
  <c r="AQ11" i="3" s="1"/>
  <c r="AN11" i="3"/>
  <c r="AO11" i="3" s="1"/>
  <c r="AL11" i="3"/>
  <c r="AM11" i="3" s="1"/>
  <c r="AJ11" i="3"/>
  <c r="AK11" i="3" s="1"/>
  <c r="AH11" i="3"/>
  <c r="AF11" i="3"/>
  <c r="AG11" i="3" s="1"/>
  <c r="AD11" i="3"/>
  <c r="AE11" i="3" s="1"/>
  <c r="AC11" i="3"/>
  <c r="AB11" i="3"/>
  <c r="Z11" i="3"/>
  <c r="AA11" i="3" s="1"/>
  <c r="X11" i="3"/>
  <c r="Y11" i="3" s="1"/>
  <c r="V11" i="3"/>
  <c r="W11" i="3" s="1"/>
  <c r="T11" i="3"/>
  <c r="U11" i="3" s="1"/>
  <c r="R11" i="3"/>
  <c r="P11" i="3"/>
  <c r="Q11" i="3" s="1"/>
  <c r="N11" i="3"/>
  <c r="O11" i="3" s="1"/>
  <c r="M11" i="3"/>
  <c r="L11" i="3"/>
  <c r="J11" i="3"/>
  <c r="K11" i="3" s="1"/>
  <c r="H11" i="3"/>
  <c r="I11" i="3" s="1"/>
  <c r="F11" i="3"/>
  <c r="G11" i="3" s="1"/>
  <c r="BJ10" i="3"/>
  <c r="BK10" i="3" s="1"/>
  <c r="BH10" i="3"/>
  <c r="BG10" i="3" s="1"/>
  <c r="BF10" i="3"/>
  <c r="BD10" i="3"/>
  <c r="BE10" i="3" s="1"/>
  <c r="BB10" i="3"/>
  <c r="BC10" i="3" s="1"/>
  <c r="AZ10" i="3"/>
  <c r="AX10" i="3"/>
  <c r="AY10" i="3" s="1"/>
  <c r="AV10" i="3"/>
  <c r="AT10" i="3"/>
  <c r="AU10" i="3" s="1"/>
  <c r="AR10" i="3"/>
  <c r="AS10" i="3" s="1"/>
  <c r="AQ10" i="3"/>
  <c r="AP10" i="3"/>
  <c r="AN10" i="3"/>
  <c r="AO10" i="3" s="1"/>
  <c r="AL10" i="3"/>
  <c r="AM10" i="3" s="1"/>
  <c r="AJ10" i="3"/>
  <c r="AK10" i="3" s="1"/>
  <c r="AH10" i="3"/>
  <c r="AI10" i="3" s="1"/>
  <c r="AF10" i="3"/>
  <c r="AD10" i="3"/>
  <c r="AE10" i="3" s="1"/>
  <c r="AB10" i="3"/>
  <c r="AC10" i="3" s="1"/>
  <c r="Z10" i="3"/>
  <c r="X10" i="3"/>
  <c r="Y10" i="3" s="1"/>
  <c r="V10" i="3"/>
  <c r="W10" i="3" s="1"/>
  <c r="T10" i="3"/>
  <c r="R10" i="3"/>
  <c r="S10" i="3" s="1"/>
  <c r="P10" i="3"/>
  <c r="N10" i="3"/>
  <c r="O10" i="3" s="1"/>
  <c r="M10" i="3"/>
  <c r="L10" i="3"/>
  <c r="K10" i="3" s="1"/>
  <c r="J10" i="3"/>
  <c r="H10" i="3"/>
  <c r="I10" i="3" s="1"/>
  <c r="F10" i="3"/>
  <c r="G10" i="3" s="1"/>
  <c r="BJ9" i="3"/>
  <c r="BH9" i="3"/>
  <c r="BI9" i="3" s="1"/>
  <c r="BF9" i="3"/>
  <c r="BG9" i="3" s="1"/>
  <c r="BE9" i="3"/>
  <c r="BD9" i="3"/>
  <c r="BB9" i="3"/>
  <c r="BC9" i="3" s="1"/>
  <c r="AZ9" i="3"/>
  <c r="BA9" i="3" s="1"/>
  <c r="AX9" i="3"/>
  <c r="AY9" i="3" s="1"/>
  <c r="AV9" i="3"/>
  <c r="AW9" i="3" s="1"/>
  <c r="AT9" i="3"/>
  <c r="AR9" i="3"/>
  <c r="AP9" i="3"/>
  <c r="AQ9" i="3" s="1"/>
  <c r="AO9" i="3"/>
  <c r="AN9" i="3"/>
  <c r="AL9" i="3"/>
  <c r="AM9" i="3" s="1"/>
  <c r="AJ9" i="3"/>
  <c r="AK9" i="3" s="1"/>
  <c r="AH9" i="3"/>
  <c r="AI9" i="3" s="1"/>
  <c r="AF9" i="3"/>
  <c r="AG9" i="3" s="1"/>
  <c r="AD9" i="3"/>
  <c r="AB9" i="3"/>
  <c r="AC9" i="3" s="1"/>
  <c r="AA9" i="3"/>
  <c r="Z9" i="3"/>
  <c r="Y9" i="3"/>
  <c r="X9" i="3"/>
  <c r="V9" i="3"/>
  <c r="W9" i="3" s="1"/>
  <c r="T9" i="3"/>
  <c r="U9" i="3" s="1"/>
  <c r="R9" i="3"/>
  <c r="S9" i="3" s="1"/>
  <c r="P9" i="3"/>
  <c r="Q9" i="3" s="1"/>
  <c r="N9" i="3"/>
  <c r="L9" i="3"/>
  <c r="J9" i="3"/>
  <c r="M9" i="3" s="1"/>
  <c r="I9" i="3"/>
  <c r="H9" i="3"/>
  <c r="F9" i="3"/>
  <c r="G9" i="3" s="1"/>
  <c r="BJ8" i="3"/>
  <c r="BK8" i="3" s="1"/>
  <c r="BH8" i="3"/>
  <c r="BF8" i="3"/>
  <c r="BE8" i="3"/>
  <c r="BD8" i="3"/>
  <c r="BC8" i="3"/>
  <c r="BB8" i="3"/>
  <c r="AZ8" i="3"/>
  <c r="BA8" i="3" s="1"/>
  <c r="AX8" i="3"/>
  <c r="AY8" i="3" s="1"/>
  <c r="AV8" i="3"/>
  <c r="AT8" i="3"/>
  <c r="AU8" i="3" s="1"/>
  <c r="AR8" i="3"/>
  <c r="AS8" i="3" s="1"/>
  <c r="AP8" i="3"/>
  <c r="AN8" i="3"/>
  <c r="AM8" i="3" s="1"/>
  <c r="AL8" i="3"/>
  <c r="AJ8" i="3"/>
  <c r="AK8" i="3" s="1"/>
  <c r="AH8" i="3"/>
  <c r="AI8" i="3" s="1"/>
  <c r="AF8" i="3"/>
  <c r="AD8" i="3"/>
  <c r="AE8" i="3" s="1"/>
  <c r="AB8" i="3"/>
  <c r="Z8" i="3"/>
  <c r="AA8" i="3" s="1"/>
  <c r="X8" i="3"/>
  <c r="Y8" i="3" s="1"/>
  <c r="W8" i="3"/>
  <c r="V8" i="3"/>
  <c r="T8" i="3"/>
  <c r="U8" i="3" s="1"/>
  <c r="R8" i="3"/>
  <c r="S8" i="3" s="1"/>
  <c r="P8" i="3"/>
  <c r="Q8" i="3" s="1"/>
  <c r="N8" i="3"/>
  <c r="O8" i="3" s="1"/>
  <c r="L8" i="3"/>
  <c r="J8" i="3"/>
  <c r="K8" i="3" s="1"/>
  <c r="H8" i="3"/>
  <c r="I8" i="3" s="1"/>
  <c r="F8" i="3"/>
  <c r="BJ7" i="3"/>
  <c r="BH7" i="3"/>
  <c r="BI7" i="3" s="1"/>
  <c r="BF7" i="3"/>
  <c r="BG7" i="3" s="1"/>
  <c r="BD7" i="3"/>
  <c r="BE7" i="3" s="1"/>
  <c r="BB7" i="3"/>
  <c r="BC7" i="3" s="1"/>
  <c r="BA7" i="3"/>
  <c r="AZ7" i="3"/>
  <c r="AX7" i="3"/>
  <c r="AY7" i="3" s="1"/>
  <c r="AV7" i="3"/>
  <c r="AW7" i="3" s="1"/>
  <c r="AT7" i="3"/>
  <c r="AR7" i="3"/>
  <c r="AS7" i="3" s="1"/>
  <c r="AP7" i="3"/>
  <c r="AN7" i="3"/>
  <c r="AO7" i="3" s="1"/>
  <c r="AM7" i="3"/>
  <c r="AL7" i="3"/>
  <c r="AK7" i="3"/>
  <c r="AJ7" i="3"/>
  <c r="AH7" i="3"/>
  <c r="AI7" i="3" s="1"/>
  <c r="AF7" i="3"/>
  <c r="AG7" i="3" s="1"/>
  <c r="AD7" i="3"/>
  <c r="AE7" i="3" s="1"/>
  <c r="AB7" i="3"/>
  <c r="AC7" i="3" s="1"/>
  <c r="Z7" i="3"/>
  <c r="X7" i="3"/>
  <c r="Y7" i="3" s="1"/>
  <c r="V7" i="3"/>
  <c r="W7" i="3" s="1"/>
  <c r="T7" i="3"/>
  <c r="R7" i="3"/>
  <c r="S7" i="3" s="1"/>
  <c r="P7" i="3"/>
  <c r="Q7" i="3" s="1"/>
  <c r="N7" i="3"/>
  <c r="L7" i="3"/>
  <c r="M7" i="3" s="1"/>
  <c r="J7" i="3"/>
  <c r="H7" i="3"/>
  <c r="E7" i="3" s="1"/>
  <c r="G7" i="3"/>
  <c r="F7" i="3"/>
  <c r="BJ6" i="3"/>
  <c r="BH6" i="3"/>
  <c r="BF6" i="3"/>
  <c r="BG6" i="3" s="1"/>
  <c r="BD6" i="3"/>
  <c r="BB6" i="3"/>
  <c r="BC6" i="3" s="1"/>
  <c r="BA6" i="3"/>
  <c r="AZ6" i="3"/>
  <c r="AY6" i="3"/>
  <c r="AX6" i="3"/>
  <c r="AV6" i="3"/>
  <c r="AT6" i="3"/>
  <c r="AU6" i="3" s="1"/>
  <c r="AR6" i="3"/>
  <c r="AS6" i="3" s="1"/>
  <c r="AP6" i="3"/>
  <c r="AN6" i="3"/>
  <c r="AL6" i="3"/>
  <c r="AM6" i="3" s="1"/>
  <c r="AJ6" i="3"/>
  <c r="AK6" i="3" s="1"/>
  <c r="AH6" i="3"/>
  <c r="AF6" i="3"/>
  <c r="AD6" i="3"/>
  <c r="AE6" i="3" s="1"/>
  <c r="AB6" i="3"/>
  <c r="Z6" i="3"/>
  <c r="AA6" i="3" s="1"/>
  <c r="X6" i="3"/>
  <c r="V6" i="3"/>
  <c r="W6" i="3" s="1"/>
  <c r="U6" i="3"/>
  <c r="T6" i="3"/>
  <c r="S6" i="3" s="1"/>
  <c r="R6" i="3"/>
  <c r="P6" i="3"/>
  <c r="Q6" i="3" s="1"/>
  <c r="N6" i="3"/>
  <c r="L6" i="3"/>
  <c r="M6" i="3" s="1"/>
  <c r="J6" i="3"/>
  <c r="H6" i="3"/>
  <c r="I6" i="3" s="1"/>
  <c r="G6" i="3"/>
  <c r="F6" i="3"/>
  <c r="BJ5" i="3"/>
  <c r="BH5" i="3"/>
  <c r="BI5" i="3" s="1"/>
  <c r="BF5" i="3"/>
  <c r="BD5" i="3"/>
  <c r="BB5" i="3"/>
  <c r="BC5" i="3" s="1"/>
  <c r="AZ5" i="3"/>
  <c r="BA5" i="3" s="1"/>
  <c r="AX5" i="3"/>
  <c r="AV5" i="3"/>
  <c r="AT5" i="3"/>
  <c r="AU5" i="3" s="1"/>
  <c r="AR5" i="3"/>
  <c r="AS5" i="3" s="1"/>
  <c r="AP5" i="3"/>
  <c r="AN5" i="3"/>
  <c r="AL5" i="3"/>
  <c r="AM5" i="3" s="1"/>
  <c r="AJ5" i="3"/>
  <c r="AH5" i="3"/>
  <c r="AK5" i="3" s="1"/>
  <c r="AF5" i="3"/>
  <c r="AD5" i="3"/>
  <c r="AE5" i="3" s="1"/>
  <c r="AB5" i="3"/>
  <c r="Z5" i="3"/>
  <c r="AA5" i="3" s="1"/>
  <c r="X5" i="3"/>
  <c r="V5" i="3"/>
  <c r="W5" i="3" s="1"/>
  <c r="T5" i="3"/>
  <c r="R5" i="3"/>
  <c r="S5" i="3" s="1"/>
  <c r="Q5" i="3"/>
  <c r="P5" i="3"/>
  <c r="N5" i="3"/>
  <c r="O5" i="3" s="1"/>
  <c r="L5" i="3"/>
  <c r="M5" i="3" s="1"/>
  <c r="J5" i="3"/>
  <c r="H5" i="3"/>
  <c r="I5" i="3" s="1"/>
  <c r="F5" i="3"/>
  <c r="BJ4" i="3"/>
  <c r="BH4" i="3"/>
  <c r="BF4" i="3"/>
  <c r="BG4" i="3" s="1"/>
  <c r="BD4" i="3"/>
  <c r="BE4" i="3" s="1"/>
  <c r="BB4" i="3"/>
  <c r="AZ4" i="3"/>
  <c r="BA4" i="3" s="1"/>
  <c r="AX4" i="3"/>
  <c r="AY4" i="3" s="1"/>
  <c r="AV4" i="3"/>
  <c r="AW4" i="3" s="1"/>
  <c r="AU4" i="3"/>
  <c r="AT4" i="3"/>
  <c r="AR4" i="3"/>
  <c r="AP4" i="3"/>
  <c r="AQ4" i="3" s="1"/>
  <c r="AN4" i="3"/>
  <c r="AO4" i="3" s="1"/>
  <c r="AL4" i="3"/>
  <c r="AM4" i="3" s="1"/>
  <c r="AK4" i="3"/>
  <c r="AJ4" i="3"/>
  <c r="AH4" i="3"/>
  <c r="AI4" i="3" s="1"/>
  <c r="AF4" i="3"/>
  <c r="AG4" i="3" s="1"/>
  <c r="AD4" i="3"/>
  <c r="AB4" i="3"/>
  <c r="AC4" i="3" s="1"/>
  <c r="AA4" i="3"/>
  <c r="Z4" i="3"/>
  <c r="X4" i="3"/>
  <c r="V4" i="3"/>
  <c r="Y4" i="3" s="1"/>
  <c r="U4" i="3"/>
  <c r="T4" i="3"/>
  <c r="R4" i="3"/>
  <c r="S4" i="3" s="1"/>
  <c r="Q4" i="3"/>
  <c r="P4" i="3"/>
  <c r="O4" i="3"/>
  <c r="N4" i="3"/>
  <c r="L4" i="3"/>
  <c r="J4" i="3"/>
  <c r="K4" i="3" s="1"/>
  <c r="H4" i="3"/>
  <c r="I4" i="3" s="1"/>
  <c r="F4" i="3"/>
  <c r="E4" i="3"/>
  <c r="BJ3" i="3"/>
  <c r="BK3" i="3" s="1"/>
  <c r="BH3" i="3"/>
  <c r="BF3" i="3"/>
  <c r="BI3" i="3" s="1"/>
  <c r="BD3" i="3"/>
  <c r="BE3" i="3" s="1"/>
  <c r="BB3" i="3"/>
  <c r="BC3" i="3" s="1"/>
  <c r="AZ3" i="3"/>
  <c r="BA3" i="3" s="1"/>
  <c r="AX3" i="3"/>
  <c r="AY3" i="3" s="1"/>
  <c r="AW3" i="3"/>
  <c r="AV3" i="3"/>
  <c r="AT3" i="3"/>
  <c r="AU3" i="3" s="1"/>
  <c r="AR3" i="3"/>
  <c r="AP3" i="3"/>
  <c r="AS3" i="3" s="1"/>
  <c r="AN3" i="3"/>
  <c r="AO3" i="3" s="1"/>
  <c r="AL3" i="3"/>
  <c r="AM3" i="3" s="1"/>
  <c r="AJ3" i="3"/>
  <c r="AK3" i="3" s="1"/>
  <c r="AH3" i="3"/>
  <c r="AI3" i="3" s="1"/>
  <c r="AG3" i="3"/>
  <c r="AF3" i="3"/>
  <c r="AD3" i="3"/>
  <c r="AE3" i="3" s="1"/>
  <c r="AB3" i="3"/>
  <c r="Z3" i="3"/>
  <c r="AC3" i="3" s="1"/>
  <c r="X3" i="3"/>
  <c r="Y3" i="3" s="1"/>
  <c r="V3" i="3"/>
  <c r="W3" i="3" s="1"/>
  <c r="T3" i="3"/>
  <c r="U3" i="3" s="1"/>
  <c r="R3" i="3"/>
  <c r="S3" i="3" s="1"/>
  <c r="Q3" i="3"/>
  <c r="P3" i="3"/>
  <c r="N3" i="3"/>
  <c r="O3" i="3" s="1"/>
  <c r="L3" i="3"/>
  <c r="J3" i="3"/>
  <c r="M3" i="3" s="1"/>
  <c r="H3" i="3"/>
  <c r="I3" i="3" s="1"/>
  <c r="F3" i="3"/>
  <c r="G3" i="3" s="1"/>
  <c r="BW40" i="2"/>
  <c r="BU40" i="2"/>
  <c r="BS40" i="2"/>
  <c r="BQ40" i="2"/>
  <c r="BO40" i="2"/>
  <c r="BM40" i="2"/>
  <c r="BK40" i="2"/>
  <c r="BI40" i="2"/>
  <c r="BG40" i="2"/>
  <c r="BE40" i="2"/>
  <c r="BC40" i="2"/>
  <c r="BA40" i="2"/>
  <c r="AY40" i="2"/>
  <c r="AW40" i="2"/>
  <c r="AU40" i="2"/>
  <c r="AS40" i="2"/>
  <c r="AQ40" i="2"/>
  <c r="AO40" i="2"/>
  <c r="AM40" i="2"/>
  <c r="AK40" i="2"/>
  <c r="AI40" i="2"/>
  <c r="AG40" i="2"/>
  <c r="AE40" i="2"/>
  <c r="AC40" i="2"/>
  <c r="AA40" i="2"/>
  <c r="Y40" i="2"/>
  <c r="W40" i="2"/>
  <c r="U40" i="2"/>
  <c r="S40" i="2"/>
  <c r="Q40" i="2"/>
  <c r="O40" i="2"/>
  <c r="M40" i="2"/>
  <c r="K40" i="2"/>
  <c r="I40" i="2"/>
  <c r="G40" i="2"/>
  <c r="E40" i="2"/>
  <c r="BW39" i="2"/>
  <c r="BU39" i="2"/>
  <c r="BS39" i="2"/>
  <c r="BQ39" i="2"/>
  <c r="BO39" i="2"/>
  <c r="BM39" i="2"/>
  <c r="BK39" i="2"/>
  <c r="BI39" i="2"/>
  <c r="BG39" i="2"/>
  <c r="BE39" i="2"/>
  <c r="BC39" i="2"/>
  <c r="BA39" i="2"/>
  <c r="AY39" i="2"/>
  <c r="AW39" i="2"/>
  <c r="AU39" i="2"/>
  <c r="AS39" i="2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BW38" i="2"/>
  <c r="BU38" i="2"/>
  <c r="BS38" i="2"/>
  <c r="BQ38" i="2"/>
  <c r="BO38" i="2"/>
  <c r="BM38" i="2"/>
  <c r="BK38" i="2"/>
  <c r="BI38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BW37" i="2"/>
  <c r="BU37" i="2"/>
  <c r="BS37" i="2"/>
  <c r="BQ37" i="2"/>
  <c r="BO37" i="2"/>
  <c r="BM37" i="2"/>
  <c r="BK37" i="2"/>
  <c r="BI37" i="2"/>
  <c r="BG37" i="2"/>
  <c r="BE37" i="2"/>
  <c r="BC37" i="2"/>
  <c r="BA37" i="2"/>
  <c r="AY37" i="2"/>
  <c r="AW37" i="2"/>
  <c r="AU37" i="2"/>
  <c r="AS37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BW36" i="2"/>
  <c r="BU36" i="2"/>
  <c r="BS36" i="2"/>
  <c r="BQ36" i="2"/>
  <c r="BO36" i="2"/>
  <c r="BM36" i="2"/>
  <c r="BK36" i="2"/>
  <c r="BI36" i="2"/>
  <c r="BG36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K36" i="2"/>
  <c r="I36" i="2"/>
  <c r="G36" i="2"/>
  <c r="E36" i="2"/>
  <c r="BW35" i="2"/>
  <c r="BU35" i="2"/>
  <c r="BS35" i="2"/>
  <c r="BQ35" i="2"/>
  <c r="BO35" i="2"/>
  <c r="BM35" i="2"/>
  <c r="BK35" i="2"/>
  <c r="BI35" i="2"/>
  <c r="BG35" i="2"/>
  <c r="BE35" i="2"/>
  <c r="BC35" i="2"/>
  <c r="BA35" i="2"/>
  <c r="AY35" i="2"/>
  <c r="AW35" i="2"/>
  <c r="AU35" i="2"/>
  <c r="AS35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BW34" i="2"/>
  <c r="BU34" i="2"/>
  <c r="BS34" i="2"/>
  <c r="BQ34" i="2"/>
  <c r="BO34" i="2"/>
  <c r="BM34" i="2"/>
  <c r="BK34" i="2"/>
  <c r="BI34" i="2"/>
  <c r="BG34" i="2"/>
  <c r="BE34" i="2"/>
  <c r="BC34" i="2"/>
  <c r="BA34" i="2"/>
  <c r="AY34" i="2"/>
  <c r="AW34" i="2"/>
  <c r="AU34" i="2"/>
  <c r="AS34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BW33" i="2"/>
  <c r="BU33" i="2"/>
  <c r="BS33" i="2"/>
  <c r="BQ33" i="2"/>
  <c r="BO33" i="2"/>
  <c r="BM33" i="2"/>
  <c r="BK33" i="2"/>
  <c r="BI33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BW32" i="2"/>
  <c r="BU32" i="2"/>
  <c r="BS32" i="2"/>
  <c r="BQ32" i="2"/>
  <c r="BO32" i="2"/>
  <c r="BM32" i="2"/>
  <c r="BK32" i="2"/>
  <c r="BI32" i="2"/>
  <c r="BG32" i="2"/>
  <c r="BE32" i="2"/>
  <c r="BC32" i="2"/>
  <c r="BA32" i="2"/>
  <c r="AY32" i="2"/>
  <c r="AW32" i="2"/>
  <c r="AU32" i="2"/>
  <c r="AS32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BW31" i="2"/>
  <c r="BU31" i="2"/>
  <c r="BS31" i="2"/>
  <c r="BQ31" i="2"/>
  <c r="BO31" i="2"/>
  <c r="BM31" i="2"/>
  <c r="BK31" i="2"/>
  <c r="BI31" i="2"/>
  <c r="BG31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BW30" i="2"/>
  <c r="BU30" i="2"/>
  <c r="BS30" i="2"/>
  <c r="BQ30" i="2"/>
  <c r="BO30" i="2"/>
  <c r="BM30" i="2"/>
  <c r="BK30" i="2"/>
  <c r="BI30" i="2"/>
  <c r="BG30" i="2"/>
  <c r="BE30" i="2"/>
  <c r="BC30" i="2"/>
  <c r="BA30" i="2"/>
  <c r="AY30" i="2"/>
  <c r="AW30" i="2"/>
  <c r="AU30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BW29" i="2"/>
  <c r="BU29" i="2"/>
  <c r="BS29" i="2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BW28" i="2"/>
  <c r="BU28" i="2"/>
  <c r="BS28" i="2"/>
  <c r="BQ28" i="2"/>
  <c r="BO28" i="2"/>
  <c r="BM28" i="2"/>
  <c r="BK28" i="2"/>
  <c r="BI28" i="2"/>
  <c r="BG28" i="2"/>
  <c r="BE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BW27" i="2"/>
  <c r="BU27" i="2"/>
  <c r="BS27" i="2"/>
  <c r="BQ27" i="2"/>
  <c r="BO27" i="2"/>
  <c r="BM27" i="2"/>
  <c r="BK27" i="2"/>
  <c r="BI27" i="2"/>
  <c r="BG27" i="2"/>
  <c r="BE27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W26" i="2"/>
  <c r="BU26" i="2"/>
  <c r="BS26" i="2"/>
  <c r="BQ26" i="2"/>
  <c r="BO26" i="2"/>
  <c r="BM26" i="2"/>
  <c r="BK26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BW25" i="2"/>
  <c r="BU25" i="2"/>
  <c r="BS25" i="2"/>
  <c r="BQ25" i="2"/>
  <c r="BO25" i="2"/>
  <c r="BM25" i="2"/>
  <c r="BK25" i="2"/>
  <c r="BI25" i="2"/>
  <c r="BG25" i="2"/>
  <c r="BE25" i="2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BW23" i="2"/>
  <c r="BU23" i="2"/>
  <c r="BS23" i="2"/>
  <c r="BQ23" i="2"/>
  <c r="BO23" i="2"/>
  <c r="BM23" i="2"/>
  <c r="BK23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BW22" i="2"/>
  <c r="BU22" i="2"/>
  <c r="BS22" i="2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BW21" i="2"/>
  <c r="BU21" i="2"/>
  <c r="BS21" i="2"/>
  <c r="BQ21" i="2"/>
  <c r="BO21" i="2"/>
  <c r="BM21" i="2"/>
  <c r="BK21" i="2"/>
  <c r="BI21" i="2"/>
  <c r="BG21" i="2"/>
  <c r="BE21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BW20" i="2"/>
  <c r="BU20" i="2"/>
  <c r="BS20" i="2"/>
  <c r="BQ20" i="2"/>
  <c r="BO20" i="2"/>
  <c r="BM20" i="2"/>
  <c r="BK20" i="2"/>
  <c r="BI20" i="2"/>
  <c r="BG20" i="2"/>
  <c r="BE20" i="2"/>
  <c r="BC20" i="2"/>
  <c r="BA20" i="2"/>
  <c r="AY20" i="2"/>
  <c r="AW20" i="2"/>
  <c r="AU20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BW19" i="2"/>
  <c r="BU19" i="2"/>
  <c r="BS19" i="2"/>
  <c r="BQ19" i="2"/>
  <c r="BO19" i="2"/>
  <c r="BM19" i="2"/>
  <c r="BK19" i="2"/>
  <c r="BI19" i="2"/>
  <c r="BG19" i="2"/>
  <c r="BE19" i="2"/>
  <c r="BC19" i="2"/>
  <c r="BA19" i="2"/>
  <c r="AY19" i="2"/>
  <c r="AW19" i="2"/>
  <c r="AU19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BW18" i="2"/>
  <c r="BU18" i="2"/>
  <c r="BS18" i="2"/>
  <c r="BQ18" i="2"/>
  <c r="BO18" i="2"/>
  <c r="BM18" i="2"/>
  <c r="BK18" i="2"/>
  <c r="BI18" i="2"/>
  <c r="BG18" i="2"/>
  <c r="BE18" i="2"/>
  <c r="BC18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BW17" i="2"/>
  <c r="BU17" i="2"/>
  <c r="BS17" i="2"/>
  <c r="BQ17" i="2"/>
  <c r="BO17" i="2"/>
  <c r="BM17" i="2"/>
  <c r="BK17" i="2"/>
  <c r="BI17" i="2"/>
  <c r="BG17" i="2"/>
  <c r="BE17" i="2"/>
  <c r="BC17" i="2"/>
  <c r="BA17" i="2"/>
  <c r="AY17" i="2"/>
  <c r="AW17" i="2"/>
  <c r="AU17" i="2"/>
  <c r="AS17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BW16" i="2"/>
  <c r="BU16" i="2"/>
  <c r="BS16" i="2"/>
  <c r="BQ16" i="2"/>
  <c r="BO16" i="2"/>
  <c r="BM16" i="2"/>
  <c r="BK16" i="2"/>
  <c r="BI16" i="2"/>
  <c r="BG16" i="2"/>
  <c r="BE16" i="2"/>
  <c r="BC16" i="2"/>
  <c r="BA16" i="2"/>
  <c r="AY16" i="2"/>
  <c r="AW16" i="2"/>
  <c r="AU16" i="2"/>
  <c r="AS16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BW15" i="2"/>
  <c r="BU15" i="2"/>
  <c r="BS15" i="2"/>
  <c r="BQ15" i="2"/>
  <c r="BO15" i="2"/>
  <c r="BM15" i="2"/>
  <c r="BK15" i="2"/>
  <c r="BI15" i="2"/>
  <c r="BG15" i="2"/>
  <c r="BE15" i="2"/>
  <c r="BC15" i="2"/>
  <c r="BA15" i="2"/>
  <c r="AY15" i="2"/>
  <c r="AW15" i="2"/>
  <c r="AU15" i="2"/>
  <c r="AS15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BW14" i="2"/>
  <c r="BU14" i="2"/>
  <c r="BS14" i="2"/>
  <c r="BQ14" i="2"/>
  <c r="BO14" i="2"/>
  <c r="BM14" i="2"/>
  <c r="BK14" i="2"/>
  <c r="BI14" i="2"/>
  <c r="BG14" i="2"/>
  <c r="BE14" i="2"/>
  <c r="BC14" i="2"/>
  <c r="BA14" i="2"/>
  <c r="AY14" i="2"/>
  <c r="AW14" i="2"/>
  <c r="AU14" i="2"/>
  <c r="AS14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BW13" i="2"/>
  <c r="BU13" i="2"/>
  <c r="BS13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BW12" i="2"/>
  <c r="BU12" i="2"/>
  <c r="BS12" i="2"/>
  <c r="BQ12" i="2"/>
  <c r="BO12" i="2"/>
  <c r="BM12" i="2"/>
  <c r="BK12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E12" i="2"/>
  <c r="BW11" i="2"/>
  <c r="BU11" i="2"/>
  <c r="BS11" i="2"/>
  <c r="BQ11" i="2"/>
  <c r="BO11" i="2"/>
  <c r="BM11" i="2"/>
  <c r="BK11" i="2"/>
  <c r="BI11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Q11" i="2"/>
  <c r="O11" i="2"/>
  <c r="M11" i="2"/>
  <c r="K11" i="2"/>
  <c r="I11" i="2"/>
  <c r="G11" i="2"/>
  <c r="BW10" i="2"/>
  <c r="BU10" i="2"/>
  <c r="BS10" i="2"/>
  <c r="BQ10" i="2"/>
  <c r="BO10" i="2"/>
  <c r="BM10" i="2"/>
  <c r="BK10" i="2"/>
  <c r="BI10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BW9" i="2"/>
  <c r="BU9" i="2"/>
  <c r="BS9" i="2"/>
  <c r="BQ9" i="2"/>
  <c r="BO9" i="2"/>
  <c r="BM9" i="2"/>
  <c r="BK9" i="2"/>
  <c r="BI9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BW8" i="2"/>
  <c r="BU8" i="2"/>
  <c r="BS8" i="2"/>
  <c r="BQ8" i="2"/>
  <c r="BO8" i="2"/>
  <c r="BM8" i="2"/>
  <c r="BK8" i="2"/>
  <c r="BI8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BW7" i="2"/>
  <c r="BU7" i="2"/>
  <c r="BS7" i="2"/>
  <c r="BQ7" i="2"/>
  <c r="BO7" i="2"/>
  <c r="BM7" i="2"/>
  <c r="BK7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BW6" i="2"/>
  <c r="BU6" i="2"/>
  <c r="BS6" i="2"/>
  <c r="BQ6" i="2"/>
  <c r="BO6" i="2"/>
  <c r="BM6" i="2"/>
  <c r="BK6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E6" i="2"/>
  <c r="BW5" i="2"/>
  <c r="BU5" i="2"/>
  <c r="BS5" i="2"/>
  <c r="BQ5" i="2"/>
  <c r="BO5" i="2"/>
  <c r="BM5" i="2"/>
  <c r="BK5" i="2"/>
  <c r="BI5" i="2"/>
  <c r="BG5" i="2"/>
  <c r="BE5" i="2"/>
  <c r="BC5" i="2"/>
  <c r="BA5" i="2"/>
  <c r="AY5" i="2"/>
  <c r="AW5" i="2"/>
  <c r="AU5" i="2"/>
  <c r="AS5" i="2"/>
  <c r="AQ5" i="2"/>
  <c r="AO5" i="2"/>
  <c r="AM5" i="2"/>
  <c r="AK5" i="2"/>
  <c r="AI5" i="2"/>
  <c r="AG5" i="2"/>
  <c r="AE5" i="2"/>
  <c r="AC5" i="2"/>
  <c r="AA5" i="2"/>
  <c r="Y5" i="2"/>
  <c r="W5" i="2"/>
  <c r="U5" i="2"/>
  <c r="S5" i="2"/>
  <c r="Q5" i="2"/>
  <c r="O5" i="2"/>
  <c r="M5" i="2"/>
  <c r="K5" i="2"/>
  <c r="I5" i="2"/>
  <c r="G5" i="2"/>
  <c r="E5" i="2"/>
  <c r="BW4" i="2"/>
  <c r="BU4" i="2"/>
  <c r="BS4" i="2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E4" i="2"/>
  <c r="BW3" i="2"/>
  <c r="BU3" i="2"/>
  <c r="BS3" i="2"/>
  <c r="BQ3" i="2"/>
  <c r="BO3" i="2"/>
  <c r="BM3" i="2"/>
  <c r="BK3" i="2"/>
  <c r="BI3" i="2"/>
  <c r="BG3" i="2"/>
  <c r="BE3" i="2"/>
  <c r="BC3" i="2"/>
  <c r="BA3" i="2"/>
  <c r="AY3" i="2"/>
  <c r="AW3" i="2"/>
  <c r="AU3" i="2"/>
  <c r="AS3" i="2"/>
  <c r="AQ3" i="2"/>
  <c r="AO3" i="2"/>
  <c r="AM3" i="2"/>
  <c r="AK3" i="2"/>
  <c r="AI3" i="2"/>
  <c r="AG3" i="2"/>
  <c r="AE3" i="2"/>
  <c r="AC3" i="2"/>
  <c r="AA3" i="2"/>
  <c r="Y3" i="2"/>
  <c r="W3" i="2"/>
  <c r="U3" i="2"/>
  <c r="S3" i="2"/>
  <c r="Q3" i="2"/>
  <c r="O3" i="2"/>
  <c r="M3" i="2"/>
  <c r="K3" i="2"/>
  <c r="I3" i="2"/>
  <c r="G3" i="2"/>
  <c r="E3" i="2"/>
  <c r="B43" i="1"/>
  <c r="B42" i="1"/>
  <c r="B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BI10" i="3" l="1"/>
  <c r="AW16" i="3"/>
  <c r="BI23" i="3"/>
  <c r="W4" i="3"/>
  <c r="AO5" i="3"/>
  <c r="AW6" i="3"/>
  <c r="I7" i="3"/>
  <c r="S13" i="3"/>
  <c r="AC14" i="3"/>
  <c r="AM15" i="3"/>
  <c r="BK15" i="3"/>
  <c r="U20" i="3"/>
  <c r="AG21" i="3"/>
  <c r="AO25" i="3"/>
  <c r="AM25" i="3"/>
  <c r="Y28" i="3"/>
  <c r="AS34" i="3"/>
  <c r="AQ34" i="3"/>
  <c r="G4" i="3"/>
  <c r="BK4" i="3"/>
  <c r="U5" i="3"/>
  <c r="AQ5" i="3"/>
  <c r="Y6" i="3"/>
  <c r="K7" i="3"/>
  <c r="AQ8" i="3"/>
  <c r="AE9" i="3"/>
  <c r="Q10" i="3"/>
  <c r="O17" i="3"/>
  <c r="BI17" i="3"/>
  <c r="W20" i="3"/>
  <c r="K21" i="3"/>
  <c r="BG21" i="3"/>
  <c r="AM23" i="3"/>
  <c r="G26" i="3"/>
  <c r="BC27" i="3"/>
  <c r="BE28" i="3"/>
  <c r="BC28" i="3"/>
  <c r="AQ39" i="3"/>
  <c r="AS39" i="3"/>
  <c r="M34" i="3"/>
  <c r="K34" i="3"/>
  <c r="E27" i="2"/>
  <c r="BI4" i="3"/>
  <c r="I40" i="3"/>
  <c r="G40" i="3"/>
  <c r="E40" i="3"/>
  <c r="E11" i="3"/>
  <c r="E26" i="3"/>
  <c r="I26" i="3"/>
  <c r="AS4" i="3"/>
  <c r="AC6" i="3"/>
  <c r="O7" i="3"/>
  <c r="K9" i="3"/>
  <c r="U10" i="3"/>
  <c r="AO23" i="3"/>
  <c r="AG24" i="3"/>
  <c r="S25" i="3"/>
  <c r="AS38" i="3"/>
  <c r="AQ38" i="3"/>
  <c r="Y16" i="3"/>
  <c r="BE32" i="3"/>
  <c r="BC32" i="3"/>
  <c r="Y5" i="3"/>
  <c r="BK7" i="3"/>
  <c r="AW8" i="3"/>
  <c r="AO12" i="3"/>
  <c r="AI14" i="3"/>
  <c r="I16" i="3"/>
  <c r="AG16" i="3"/>
  <c r="AQ17" i="3"/>
  <c r="BA18" i="3"/>
  <c r="Q19" i="3"/>
  <c r="O21" i="3"/>
  <c r="BK21" i="3"/>
  <c r="AY22" i="3"/>
  <c r="AW5" i="3"/>
  <c r="AG6" i="3"/>
  <c r="E8" i="3"/>
  <c r="S19" i="3"/>
  <c r="U25" i="3"/>
  <c r="BK5" i="3"/>
  <c r="M4" i="3"/>
  <c r="AC5" i="3"/>
  <c r="O9" i="3"/>
  <c r="AY13" i="3"/>
  <c r="BI14" i="3"/>
  <c r="AQ21" i="3"/>
  <c r="BE22" i="3"/>
  <c r="BC22" i="3"/>
  <c r="AI27" i="3"/>
  <c r="AK27" i="3"/>
  <c r="K31" i="3"/>
  <c r="M31" i="3"/>
  <c r="BK32" i="3"/>
  <c r="U38" i="3"/>
  <c r="S38" i="3"/>
  <c r="K3" i="3"/>
  <c r="AA3" i="3"/>
  <c r="AQ3" i="3"/>
  <c r="BG3" i="3"/>
  <c r="AE4" i="3"/>
  <c r="G5" i="3"/>
  <c r="AY5" i="3"/>
  <c r="K6" i="3"/>
  <c r="AI6" i="3"/>
  <c r="BE6" i="3"/>
  <c r="U7" i="3"/>
  <c r="AQ7" i="3"/>
  <c r="G8" i="3"/>
  <c r="AC8" i="3"/>
  <c r="BK9" i="3"/>
  <c r="AA10" i="3"/>
  <c r="AW10" i="3"/>
  <c r="AI11" i="3"/>
  <c r="U12" i="3"/>
  <c r="BK14" i="3"/>
  <c r="AU17" i="3"/>
  <c r="K18" i="3"/>
  <c r="U19" i="3"/>
  <c r="AM30" i="3"/>
  <c r="BA38" i="3"/>
  <c r="AY38" i="3"/>
  <c r="BK23" i="3"/>
  <c r="BG23" i="3"/>
  <c r="BE12" i="3"/>
  <c r="BE36" i="3"/>
  <c r="BC36" i="3"/>
  <c r="G23" i="3"/>
  <c r="K5" i="3"/>
  <c r="AG5" i="3"/>
  <c r="O6" i="3"/>
  <c r="BI6" i="3"/>
  <c r="AU7" i="3"/>
  <c r="AG8" i="3"/>
  <c r="BA10" i="3"/>
  <c r="Y12" i="3"/>
  <c r="BC13" i="3"/>
  <c r="S14" i="3"/>
  <c r="Q16" i="3"/>
  <c r="AA17" i="3"/>
  <c r="AK18" i="3"/>
  <c r="BK20" i="3"/>
  <c r="BG20" i="3"/>
  <c r="E25" i="3"/>
  <c r="AS26" i="3"/>
  <c r="AS18" i="3"/>
  <c r="BK17" i="3"/>
  <c r="BK6" i="3"/>
  <c r="G15" i="3"/>
  <c r="AC23" i="3"/>
  <c r="AA23" i="3"/>
  <c r="AS30" i="3"/>
  <c r="AQ30" i="3"/>
  <c r="AO8" i="3"/>
  <c r="AI5" i="3"/>
  <c r="AS9" i="3"/>
  <c r="AS14" i="3"/>
  <c r="AY19" i="3"/>
  <c r="M20" i="3"/>
  <c r="BI20" i="3"/>
  <c r="O22" i="3"/>
  <c r="AK22" i="3"/>
  <c r="E22" i="3"/>
  <c r="BK35" i="3"/>
  <c r="BI35" i="3"/>
  <c r="E11" i="2"/>
  <c r="AG12" i="3"/>
  <c r="BC4" i="3"/>
  <c r="BE5" i="3"/>
  <c r="AO6" i="3"/>
  <c r="AA7" i="3"/>
  <c r="M8" i="3"/>
  <c r="BG8" i="3"/>
  <c r="AU9" i="3"/>
  <c r="AG10" i="3"/>
  <c r="S11" i="3"/>
  <c r="I15" i="3"/>
  <c r="AE17" i="3"/>
  <c r="E36" i="3"/>
  <c r="AG36" i="3"/>
  <c r="AE36" i="3"/>
  <c r="BG5" i="3"/>
  <c r="AQ6" i="3"/>
  <c r="BI8" i="3"/>
  <c r="K15" i="3"/>
  <c r="E19" i="3"/>
  <c r="BA21" i="3"/>
  <c r="AK35" i="3"/>
  <c r="BA22" i="3"/>
  <c r="E27" i="3"/>
  <c r="I27" i="3"/>
  <c r="AG27" i="3"/>
  <c r="BG27" i="3"/>
  <c r="AU34" i="3"/>
  <c r="AI36" i="3"/>
  <c r="AC37" i="3"/>
  <c r="W38" i="3"/>
  <c r="AO40" i="3"/>
  <c r="AM40" i="3"/>
  <c r="U22" i="3"/>
  <c r="AC26" i="3"/>
  <c r="AW26" i="3"/>
  <c r="BK27" i="3"/>
  <c r="BK28" i="3"/>
  <c r="BG28" i="3"/>
  <c r="Y29" i="3"/>
  <c r="Q31" i="3"/>
  <c r="I32" i="3"/>
  <c r="G32" i="3"/>
  <c r="E32" i="3"/>
  <c r="AC33" i="3"/>
  <c r="Q35" i="3"/>
  <c r="BE37" i="3"/>
  <c r="AW39" i="3"/>
  <c r="M26" i="3"/>
  <c r="AG28" i="3"/>
  <c r="AE28" i="3"/>
  <c r="BI28" i="3"/>
  <c r="BA29" i="3"/>
  <c r="U30" i="3"/>
  <c r="S30" i="3"/>
  <c r="AM36" i="3"/>
  <c r="Y39" i="3"/>
  <c r="AC29" i="3"/>
  <c r="AS31" i="3"/>
  <c r="AO32" i="3"/>
  <c r="AM32" i="3"/>
  <c r="I37" i="3"/>
  <c r="BI37" i="3"/>
  <c r="AI21" i="3"/>
  <c r="AO27" i="3"/>
  <c r="G28" i="3"/>
  <c r="BA30" i="3"/>
  <c r="AY30" i="3"/>
  <c r="AQ32" i="3"/>
  <c r="AG33" i="3"/>
  <c r="U35" i="3"/>
  <c r="AK37" i="3"/>
  <c r="BK37" i="3"/>
  <c r="BG38" i="3"/>
  <c r="E18" i="3"/>
  <c r="BC26" i="3"/>
  <c r="AQ27" i="3"/>
  <c r="BE29" i="3"/>
  <c r="AC34" i="3"/>
  <c r="AA34" i="3"/>
  <c r="AW35" i="3"/>
  <c r="Q36" i="3"/>
  <c r="O36" i="3"/>
  <c r="AC39" i="3"/>
  <c r="O23" i="3"/>
  <c r="E24" i="3"/>
  <c r="Y31" i="3"/>
  <c r="AK33" i="3"/>
  <c r="Y35" i="3"/>
  <c r="Y40" i="3"/>
  <c r="W40" i="3"/>
  <c r="AW20" i="3"/>
  <c r="BE24" i="3"/>
  <c r="M28" i="3"/>
  <c r="I29" i="3"/>
  <c r="BI29" i="3"/>
  <c r="AU32" i="3"/>
  <c r="M33" i="3"/>
  <c r="BI34" i="3"/>
  <c r="BG34" i="3"/>
  <c r="AW36" i="3"/>
  <c r="AU36" i="3"/>
  <c r="AO37" i="3"/>
  <c r="AK38" i="3"/>
  <c r="AI38" i="3"/>
  <c r="G39" i="3"/>
  <c r="AG39" i="3"/>
  <c r="AA40" i="3"/>
  <c r="AQ19" i="3"/>
  <c r="O20" i="3"/>
  <c r="AG20" i="3"/>
  <c r="AM21" i="3"/>
  <c r="K22" i="3"/>
  <c r="AO24" i="3"/>
  <c r="U27" i="3"/>
  <c r="AU27" i="3"/>
  <c r="O28" i="3"/>
  <c r="AQ28" i="3"/>
  <c r="AK29" i="3"/>
  <c r="BK29" i="3"/>
  <c r="BG30" i="3"/>
  <c r="E34" i="3"/>
  <c r="BK34" i="3"/>
  <c r="BA35" i="3"/>
  <c r="AY36" i="3"/>
  <c r="AM38" i="3"/>
  <c r="I39" i="3"/>
  <c r="E30" i="3"/>
  <c r="E37" i="3"/>
  <c r="BI39" i="3"/>
  <c r="BK19" i="3"/>
  <c r="Y27" i="3"/>
  <c r="BK30" i="3"/>
  <c r="BE31" i="3"/>
  <c r="Y32" i="3"/>
  <c r="W32" i="3"/>
  <c r="BE35" i="3"/>
  <c r="U37" i="3"/>
  <c r="BK39" i="3"/>
  <c r="AU19" i="3"/>
  <c r="BC23" i="3"/>
  <c r="AO26" i="3"/>
  <c r="AA27" i="3"/>
  <c r="AW28" i="3"/>
  <c r="AU28" i="3"/>
  <c r="AO29" i="3"/>
  <c r="AK30" i="3"/>
  <c r="AI30" i="3"/>
  <c r="G31" i="3"/>
  <c r="AG31" i="3"/>
  <c r="BG31" i="3"/>
  <c r="AA32" i="3"/>
  <c r="AS33" i="3"/>
  <c r="AG35" i="3"/>
  <c r="BG35" i="3"/>
  <c r="M39" i="3"/>
  <c r="AS29" i="3"/>
  <c r="G34" i="3"/>
  <c r="I35" i="3"/>
  <c r="AQ36" i="3"/>
  <c r="BG36" i="3"/>
  <c r="AS37" i="3"/>
  <c r="E31" i="3"/>
  <c r="E39" i="3"/>
  <c r="BC40" i="3"/>
  <c r="BI40" i="3"/>
  <c r="E28" i="3" l="1"/>
  <c r="E33" i="3"/>
  <c r="E35" i="3"/>
  <c r="E29" i="3"/>
  <c r="E38" i="3"/>
  <c r="E21" i="3"/>
  <c r="E16" i="3"/>
  <c r="E13" i="3"/>
  <c r="E20" i="3"/>
  <c r="E9" i="3"/>
  <c r="E3" i="3"/>
  <c r="E17" i="3"/>
  <c r="E6" i="3"/>
  <c r="E5" i="3"/>
  <c r="E23" i="3"/>
  <c r="E10" i="3"/>
  <c r="E12" i="3"/>
  <c r="E14" i="3"/>
  <c r="E15" i="3"/>
</calcChain>
</file>

<file path=xl/sharedStrings.xml><?xml version="1.0" encoding="utf-8"?>
<sst xmlns="http://schemas.openxmlformats.org/spreadsheetml/2006/main" count="161" uniqueCount="109">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</sst>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[&gt;=0.05]\▼0.0%;[Red][&lt;-0.05]0.0%\▲;[Green]0.00%\✓"/>
  </numFmts>
  <fonts count="11" x14ac:knownFonts="1">
    <font>
      <sz val="10"/>
      <color theme="1"/>
      <name val="Arial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1"/>
      <color theme="1"/>
      <name val="Calibri"/>
      <scheme val="minor"/>
    </font>
    <font>
      <b/>
      <sz val="11"/>
      <color rgb="FFFFFFFF"/>
      <name val="Calibri"/>
      <scheme val="minor"/>
    </font>
    <font>
      <sz val="10"/>
      <color theme="1"/>
      <name val="Calibri"/>
      <scheme val="minor"/>
    </font>
    <font>
      <b/>
      <i/>
      <sz val="11"/>
      <color rgb="FFFFFFFF"/>
      <name val="Calibri"/>
      <scheme val="minor"/>
    </font>
    <font>
      <i/>
      <sz val="11"/>
      <color theme="1"/>
      <name val="Calibri"/>
      <scheme val="minor"/>
    </font>
    <font>
      <b/>
      <sz val="10"/>
      <color rgb="FF00008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gradientFill degree="90">
        <stop position="0">
          <color theme="0"/>
        </stop>
        <stop position="1">
          <color theme="5" tint="0.39997558519241921"/>
        </stop>
      </gradient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49998474074526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99CCFF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7">
    <xf numFmtId="0" fontId="0" fillId="0" borderId="0" xfId="0"/>
    <xf numFmtId="0" fontId="0" fillId="3" borderId="0" xfId="0" applyFill="1"/>
    <xf numFmtId="0" fontId="2" fillId="4" borderId="0" xfId="0" applyFont="1" applyFill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4" fillId="7" borderId="0" xfId="0" applyFont="1" applyFill="1"/>
    <xf numFmtId="3" fontId="5" fillId="8" borderId="0" xfId="0" applyNumberFormat="1" applyFont="1" applyFill="1"/>
    <xf numFmtId="3" fontId="5" fillId="0" borderId="0" xfId="0" applyNumberFormat="1" applyFont="1"/>
    <xf numFmtId="1" fontId="2" fillId="6" borderId="0" xfId="0" applyNumberFormat="1" applyFont="1" applyFill="1" applyAlignment="1">
      <alignment horizontal="center"/>
    </xf>
    <xf numFmtId="0" fontId="6" fillId="7" borderId="1" xfId="0" applyFont="1" applyFill="1" applyBorder="1"/>
    <xf numFmtId="3" fontId="0" fillId="0" borderId="0" xfId="0" applyNumberFormat="1"/>
    <xf numFmtId="0" fontId="6" fillId="7" borderId="0" xfId="0" applyFont="1" applyFill="1"/>
    <xf numFmtId="164" fontId="5" fillId="9" borderId="0" xfId="1" applyNumberFormat="1" applyFont="1" applyFill="1"/>
    <xf numFmtId="164" fontId="5" fillId="0" borderId="0" xfId="0" applyNumberFormat="1" applyFont="1"/>
    <xf numFmtId="164" fontId="5" fillId="9" borderId="0" xfId="0" applyNumberFormat="1" applyFont="1" applyFill="1"/>
    <xf numFmtId="3" fontId="5" fillId="8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10" borderId="0" xfId="0" applyFont="1" applyFill="1"/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  <xf numFmtId="0" fontId="0" fillId="12" borderId="3" xfId="0" applyFill="1" applyBorder="1"/>
    <xf numFmtId="3" fontId="5" fillId="0" borderId="3" xfId="0" applyNumberFormat="1" applyFont="1" applyBorder="1"/>
    <xf numFmtId="0" fontId="0" fillId="12" borderId="0" xfId="0" applyFill="1"/>
    <xf numFmtId="10" fontId="5" fillId="0" borderId="0" xfId="1" applyNumberFormat="1" applyFont="1"/>
    <xf numFmtId="10" fontId="5" fillId="0" borderId="0" xfId="0" applyNumberFormat="1" applyFont="1"/>
    <xf numFmtId="0" fontId="0" fillId="13" borderId="0" xfId="0" applyFill="1"/>
    <xf numFmtId="0" fontId="0" fillId="13" borderId="6" xfId="0" applyFill="1" applyBorder="1"/>
    <xf numFmtId="10" fontId="5" fillId="0" borderId="6" xfId="1" applyNumberFormat="1" applyFont="1" applyBorder="1"/>
    <xf numFmtId="0" fontId="0" fillId="14" borderId="0" xfId="0" applyFill="1" applyAlignment="1">
      <alignment horizontal="center" vertical="center"/>
    </xf>
    <xf numFmtId="0" fontId="0" fillId="14" borderId="0" xfId="0" applyFill="1"/>
    <xf numFmtId="0" fontId="0" fillId="15" borderId="0" xfId="0" applyFill="1"/>
    <xf numFmtId="0" fontId="0" fillId="16" borderId="7" xfId="0" applyFill="1" applyBorder="1"/>
    <xf numFmtId="0" fontId="0" fillId="16" borderId="0" xfId="0" applyFill="1"/>
    <xf numFmtId="0" fontId="0" fillId="14" borderId="7" xfId="0" applyFill="1" applyBorder="1"/>
    <xf numFmtId="0" fontId="0" fillId="15" borderId="6" xfId="0" applyFill="1" applyBorder="1"/>
    <xf numFmtId="10" fontId="5" fillId="0" borderId="6" xfId="0" applyNumberFormat="1" applyFont="1" applyBorder="1"/>
    <xf numFmtId="0" fontId="0" fillId="16" borderId="3" xfId="0" applyFill="1" applyBorder="1"/>
    <xf numFmtId="0" fontId="0" fillId="17" borderId="0" xfId="0" applyFill="1"/>
    <xf numFmtId="0" fontId="0" fillId="14" borderId="3" xfId="0" applyFill="1" applyBorder="1"/>
    <xf numFmtId="0" fontId="0" fillId="16" borderId="10" xfId="0" applyFill="1" applyBorder="1"/>
    <xf numFmtId="0" fontId="0" fillId="14" borderId="10" xfId="0" applyFill="1" applyBorder="1"/>
    <xf numFmtId="0" fontId="0" fillId="9" borderId="0" xfId="0" applyFill="1"/>
    <xf numFmtId="0" fontId="0" fillId="20" borderId="0" xfId="0" applyFill="1"/>
    <xf numFmtId="0" fontId="0" fillId="21" borderId="0" xfId="0" applyFill="1"/>
    <xf numFmtId="0" fontId="3" fillId="6" borderId="0" xfId="0" applyFont="1" applyFill="1" applyAlignment="1">
      <alignment horizontal="center" vertical="center"/>
    </xf>
    <xf numFmtId="0" fontId="9" fillId="19" borderId="13" xfId="0" applyFont="1" applyFill="1" applyBorder="1" applyAlignment="1">
      <alignment horizontal="center"/>
    </xf>
    <xf numFmtId="0" fontId="9" fillId="19" borderId="14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3" fillId="2" borderId="2" xfId="2" applyFont="1" applyBorder="1" applyAlignment="1">
      <alignment horizontal="center" vertical="center"/>
    </xf>
    <xf numFmtId="0" fontId="3" fillId="2" borderId="4" xfId="2" applyFont="1" applyBorder="1" applyAlignment="1">
      <alignment horizontal="center" vertical="center"/>
    </xf>
    <xf numFmtId="0" fontId="3" fillId="2" borderId="5" xfId="2" applyFont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</cellXfs>
  <cellStyles count="3">
    <cellStyle name="40% - Accent4" xfId="2" builtinId="4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26"/>
  <sheetViews>
    <sheetView showRowColHeaders="0" tabSelected="1" workbookViewId="0">
      <selection activeCell="D20" sqref="D20"/>
    </sheetView>
  </sheetViews>
  <sheetFormatPr defaultColWidth="9.28515625" defaultRowHeight="12.75" x14ac:dyDescent="0.2"/>
  <cols>
    <col min="1" max="1" width="8.28515625" customWidth="1"/>
    <col min="2" max="2" width="11.42578125" customWidth="1"/>
    <col min="3" max="3" width="8.85546875" customWidth="1"/>
    <col min="4" max="4" width="8.5703125" customWidth="1"/>
    <col min="5" max="5" width="10.140625" customWidth="1"/>
    <col min="6" max="6" width="8.7109375" customWidth="1"/>
    <col min="7" max="7" width="9.140625" customWidth="1"/>
    <col min="8" max="8" width="9.42578125" customWidth="1"/>
    <col min="9" max="9" width="9.5703125" customWidth="1"/>
    <col min="10" max="10" width="10" customWidth="1"/>
    <col min="11" max="12" width="9.85546875" customWidth="1"/>
    <col min="13" max="13" width="9.42578125" customWidth="1"/>
    <col min="14" max="18" width="9.28515625" customWidth="1"/>
    <col min="19" max="19" width="12.140625" customWidth="1"/>
    <col min="20" max="20" width="12.28515625" customWidth="1"/>
    <col min="21" max="22" width="11.42578125" customWidth="1"/>
    <col min="23" max="23" width="12" customWidth="1"/>
    <col min="24" max="24" width="11.5703125" customWidth="1"/>
    <col min="25" max="25" width="11.7109375" customWidth="1"/>
    <col min="26" max="26" width="12.140625" customWidth="1"/>
    <col min="27" max="27" width="11.5703125" customWidth="1"/>
    <col min="28" max="28" width="11.7109375" customWidth="1"/>
    <col min="29" max="29" width="12.140625" customWidth="1"/>
    <col min="30" max="30" width="11" customWidth="1"/>
    <col min="31" max="31" width="11.140625" customWidth="1"/>
    <col min="32" max="32" width="11.42578125" customWidth="1"/>
    <col min="33" max="34" width="11.85546875" customWidth="1"/>
    <col min="35" max="35" width="12.42578125" customWidth="1"/>
    <col min="36" max="36" width="8.85546875" customWidth="1"/>
    <col min="37" max="37" width="9.28515625" customWidth="1"/>
    <col min="38" max="38" width="9.42578125" customWidth="1"/>
    <col min="39" max="43" width="9.28515625" customWidth="1"/>
    <col min="44" max="44" width="12.140625" customWidth="1"/>
    <col min="45" max="45" width="12.28515625" customWidth="1"/>
    <col min="46" max="46" width="11.42578125" customWidth="1"/>
    <col min="47" max="47" width="11.5703125" customWidth="1"/>
    <col min="48" max="48" width="12" customWidth="1"/>
    <col min="49" max="49" width="11.5703125" customWidth="1"/>
    <col min="50" max="50" width="11.7109375" customWidth="1"/>
    <col min="51" max="51" width="12.140625" customWidth="1"/>
    <col min="52" max="52" width="11.5703125" customWidth="1"/>
    <col min="53" max="53" width="11.7109375" customWidth="1"/>
    <col min="54" max="54" width="12.140625" customWidth="1"/>
    <col min="55" max="55" width="11" customWidth="1"/>
    <col min="56" max="56" width="11.140625" customWidth="1"/>
    <col min="57" max="57" width="11.5703125" customWidth="1"/>
    <col min="58" max="59" width="11.85546875" customWidth="1"/>
    <col min="60" max="60" width="12.42578125" customWidth="1"/>
    <col min="61" max="61" width="8.85546875" customWidth="1"/>
    <col min="62" max="62" width="10.5703125" customWidth="1"/>
    <col min="63" max="63" width="10.42578125" customWidth="1"/>
    <col min="64" max="64" width="11.140625" customWidth="1"/>
    <col min="65" max="65" width="13.140625" customWidth="1"/>
    <col min="66" max="66" width="13" customWidth="1"/>
    <col min="67" max="67" width="13.85546875" customWidth="1"/>
  </cols>
  <sheetData>
    <row r="1" spans="1:67" ht="14.45" customHeight="1" x14ac:dyDescent="0.25">
      <c r="A1" s="1"/>
      <c r="B1" s="44" t="s">
        <v>4</v>
      </c>
      <c r="C1" s="44"/>
      <c r="D1" s="44"/>
      <c r="E1" s="44"/>
      <c r="BJ1" s="17"/>
      <c r="BK1" s="17"/>
      <c r="BL1" s="17"/>
      <c r="BM1" s="17"/>
      <c r="BN1" s="17"/>
      <c r="BO1" s="17"/>
    </row>
    <row r="2" spans="1:67" ht="15" customHeight="1" x14ac:dyDescent="0.25">
      <c r="A2" s="2" t="s">
        <v>0</v>
      </c>
      <c r="B2" s="5" t="s">
        <v>5</v>
      </c>
      <c r="C2" s="9" t="s">
        <v>6</v>
      </c>
      <c r="D2" s="11" t="s">
        <v>7</v>
      </c>
      <c r="E2" s="9" t="s">
        <v>8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</row>
    <row r="3" spans="1:67" ht="15" x14ac:dyDescent="0.25">
      <c r="A3" s="3">
        <v>1</v>
      </c>
      <c r="B3" s="6">
        <v>262249</v>
      </c>
      <c r="C3" s="6">
        <v>265192.92105263198</v>
      </c>
      <c r="D3" s="12">
        <f t="shared" ref="D3:D40" si="0">(B3-C3)/C3</f>
        <v>-1.1101054435942918E-2</v>
      </c>
      <c r="E3" s="15">
        <f t="shared" ref="E3:E40" si="1">B3-C3</f>
        <v>-2943.9210526319803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</row>
    <row r="4" spans="1:67" ht="15" x14ac:dyDescent="0.25">
      <c r="A4" s="3">
        <v>2</v>
      </c>
      <c r="B4" s="7">
        <v>270412</v>
      </c>
      <c r="C4" s="7">
        <v>265192.92105263198</v>
      </c>
      <c r="D4" s="13">
        <f t="shared" si="0"/>
        <v>1.9680310193243077E-2</v>
      </c>
      <c r="E4" s="16">
        <f t="shared" si="1"/>
        <v>5219.0789473680197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7" ht="15" x14ac:dyDescent="0.25">
      <c r="A5" s="3">
        <v>3</v>
      </c>
      <c r="B5" s="6">
        <v>260728</v>
      </c>
      <c r="C5" s="6">
        <v>265192.92105263198</v>
      </c>
      <c r="D5" s="14">
        <f t="shared" si="0"/>
        <v>-1.6836501649098851E-2</v>
      </c>
      <c r="E5" s="15">
        <f t="shared" si="1"/>
        <v>-4464.9210526319803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7" ht="15" x14ac:dyDescent="0.25">
      <c r="A6" s="3">
        <v>4</v>
      </c>
      <c r="B6" s="7">
        <v>268688</v>
      </c>
      <c r="C6" s="7">
        <v>265192.92105263198</v>
      </c>
      <c r="D6" s="13">
        <f t="shared" si="0"/>
        <v>1.3179382517055811E-2</v>
      </c>
      <c r="E6" s="16">
        <f t="shared" si="1"/>
        <v>3495.0789473680197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7" ht="15" x14ac:dyDescent="0.25">
      <c r="A7" s="3">
        <v>5</v>
      </c>
      <c r="B7" s="6">
        <v>262660</v>
      </c>
      <c r="C7" s="6">
        <v>265192.92105263198</v>
      </c>
      <c r="D7" s="14">
        <f t="shared" si="0"/>
        <v>-9.5512393112834239E-3</v>
      </c>
      <c r="E7" s="15">
        <f t="shared" si="1"/>
        <v>-2532.9210526319803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7" ht="15" x14ac:dyDescent="0.25">
      <c r="A8" s="3">
        <v>6</v>
      </c>
      <c r="B8" s="7">
        <v>261561</v>
      </c>
      <c r="C8" s="7">
        <v>265192.92105263198</v>
      </c>
      <c r="D8" s="13">
        <f t="shared" si="0"/>
        <v>-1.3695392162866839E-2</v>
      </c>
      <c r="E8" s="16">
        <f t="shared" si="1"/>
        <v>-3631.9210526319803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7" ht="15" x14ac:dyDescent="0.25">
      <c r="A9" s="3">
        <v>7</v>
      </c>
      <c r="B9" s="6">
        <v>270278</v>
      </c>
      <c r="C9" s="6">
        <v>265192.92105263198</v>
      </c>
      <c r="D9" s="14">
        <f t="shared" si="0"/>
        <v>1.9175017670848012E-2</v>
      </c>
      <c r="E9" s="15">
        <f t="shared" si="1"/>
        <v>5085.0789473680197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</row>
    <row r="10" spans="1:67" ht="15" x14ac:dyDescent="0.25">
      <c r="A10" s="3">
        <v>8</v>
      </c>
      <c r="B10" s="7">
        <v>263931</v>
      </c>
      <c r="C10" s="7">
        <v>265192.92105263198</v>
      </c>
      <c r="D10" s="13">
        <f t="shared" si="0"/>
        <v>-4.7585020279690303E-3</v>
      </c>
      <c r="E10" s="16">
        <f t="shared" si="1"/>
        <v>-1261.9210526319803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7" ht="15" x14ac:dyDescent="0.25">
      <c r="A11" s="3">
        <v>9</v>
      </c>
      <c r="B11" s="6">
        <v>262182</v>
      </c>
      <c r="C11" s="6">
        <v>265192.92105263198</v>
      </c>
      <c r="D11" s="14">
        <f t="shared" si="0"/>
        <v>-1.1353700697140451E-2</v>
      </c>
      <c r="E11" s="15">
        <f t="shared" si="1"/>
        <v>-3010.9210526319803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7" ht="15" x14ac:dyDescent="0.25">
      <c r="A12" s="3">
        <v>10</v>
      </c>
      <c r="B12" s="7">
        <v>260498</v>
      </c>
      <c r="C12" s="7">
        <v>265192.92105263198</v>
      </c>
      <c r="D12" s="13">
        <f t="shared" si="0"/>
        <v>-1.770379478455307E-2</v>
      </c>
      <c r="E12" s="16">
        <f t="shared" si="1"/>
        <v>-4694.9210526319803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</row>
    <row r="13" spans="1:67" ht="15" x14ac:dyDescent="0.25">
      <c r="A13" s="3">
        <v>11</v>
      </c>
      <c r="B13" s="6">
        <v>262585</v>
      </c>
      <c r="C13" s="6">
        <v>265192.92105263198</v>
      </c>
      <c r="D13" s="14">
        <f t="shared" si="0"/>
        <v>-9.8340522902358868E-3</v>
      </c>
      <c r="E13" s="15">
        <f t="shared" si="1"/>
        <v>-2607.9210526319803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</row>
    <row r="14" spans="1:67" ht="15" x14ac:dyDescent="0.25">
      <c r="A14" s="3">
        <v>12</v>
      </c>
      <c r="B14" s="7">
        <v>258715</v>
      </c>
      <c r="C14" s="7">
        <v>265192.92105263198</v>
      </c>
      <c r="D14" s="13">
        <f t="shared" si="0"/>
        <v>-2.4427202004182941E-2</v>
      </c>
      <c r="E14" s="16">
        <f t="shared" si="1"/>
        <v>-6477.9210526319803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</row>
    <row r="15" spans="1:67" ht="15" x14ac:dyDescent="0.25">
      <c r="A15" s="3">
        <v>13</v>
      </c>
      <c r="B15" s="6">
        <v>263224</v>
      </c>
      <c r="C15" s="6">
        <v>265192.92105263198</v>
      </c>
      <c r="D15" s="14">
        <f t="shared" si="0"/>
        <v>-7.4244857095609081E-3</v>
      </c>
      <c r="E15" s="15">
        <f t="shared" si="1"/>
        <v>-1968.9210526319803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</row>
    <row r="16" spans="1:67" ht="15" x14ac:dyDescent="0.25">
      <c r="A16" s="3">
        <v>14</v>
      </c>
      <c r="B16" s="7">
        <v>270717</v>
      </c>
      <c r="C16" s="7">
        <v>265192.92105263198</v>
      </c>
      <c r="D16" s="13">
        <f t="shared" si="0"/>
        <v>2.0830416307649757E-2</v>
      </c>
      <c r="E16" s="16">
        <f t="shared" si="1"/>
        <v>5524.0789473680197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</row>
    <row r="17" spans="1:61" ht="15" x14ac:dyDescent="0.25">
      <c r="A17" s="3">
        <v>15</v>
      </c>
      <c r="B17" s="6">
        <v>270492</v>
      </c>
      <c r="C17" s="6">
        <v>265192.92105263198</v>
      </c>
      <c r="D17" s="14">
        <f t="shared" si="0"/>
        <v>1.998197737079237E-2</v>
      </c>
      <c r="E17" s="15">
        <f t="shared" si="1"/>
        <v>5299.0789473680197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1:61" ht="15" x14ac:dyDescent="0.25">
      <c r="A18" s="3">
        <v>16</v>
      </c>
      <c r="B18" s="7">
        <v>271179</v>
      </c>
      <c r="C18" s="7">
        <v>265192.92105263198</v>
      </c>
      <c r="D18" s="13">
        <f t="shared" si="0"/>
        <v>2.2572544257996926E-2</v>
      </c>
      <c r="E18" s="16">
        <f t="shared" si="1"/>
        <v>5986.0789473680197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</row>
    <row r="19" spans="1:61" ht="15" x14ac:dyDescent="0.25">
      <c r="A19" s="3">
        <v>17</v>
      </c>
      <c r="B19" s="6">
        <v>270347</v>
      </c>
      <c r="C19" s="6">
        <v>265192.92105263198</v>
      </c>
      <c r="D19" s="14">
        <f t="shared" si="0"/>
        <v>1.9435205611484277E-2</v>
      </c>
      <c r="E19" s="15">
        <f t="shared" si="1"/>
        <v>5154.0789473680197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</row>
    <row r="20" spans="1:61" ht="15" x14ac:dyDescent="0.25">
      <c r="A20" s="3">
        <v>18</v>
      </c>
      <c r="B20" s="7">
        <v>268291</v>
      </c>
      <c r="C20" s="7">
        <v>265192.92105263198</v>
      </c>
      <c r="D20" s="13">
        <f t="shared" si="0"/>
        <v>1.1682359148467443E-2</v>
      </c>
      <c r="E20" s="16">
        <f t="shared" si="1"/>
        <v>3098.0789473680197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</row>
    <row r="21" spans="1:61" ht="15" x14ac:dyDescent="0.25">
      <c r="A21" s="3">
        <v>19</v>
      </c>
      <c r="B21" s="6">
        <v>271390</v>
      </c>
      <c r="C21" s="6">
        <v>265192.92105263198</v>
      </c>
      <c r="D21" s="14">
        <f t="shared" si="0"/>
        <v>2.3368191438783183E-2</v>
      </c>
      <c r="E21" s="15">
        <f t="shared" si="1"/>
        <v>6197.0789473680197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</row>
    <row r="22" spans="1:61" ht="15" x14ac:dyDescent="0.25">
      <c r="A22" s="3">
        <v>20</v>
      </c>
      <c r="B22" s="7">
        <v>262284</v>
      </c>
      <c r="C22" s="7">
        <v>265192.92105263198</v>
      </c>
      <c r="D22" s="13">
        <f t="shared" si="0"/>
        <v>-1.0969075045765102E-2</v>
      </c>
      <c r="E22" s="16">
        <f t="shared" si="1"/>
        <v>-2908.9210526319803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</row>
    <row r="23" spans="1:61" ht="15" x14ac:dyDescent="0.25">
      <c r="A23" s="3">
        <v>21</v>
      </c>
      <c r="B23" s="6">
        <v>263361</v>
      </c>
      <c r="C23" s="6">
        <v>265192.92105263198</v>
      </c>
      <c r="D23" s="14">
        <f t="shared" si="0"/>
        <v>-6.9078806680077437E-3</v>
      </c>
      <c r="E23" s="15">
        <f t="shared" si="1"/>
        <v>-1831.9210526319803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</row>
    <row r="24" spans="1:61" ht="15" x14ac:dyDescent="0.25">
      <c r="A24" s="3">
        <v>22</v>
      </c>
      <c r="B24" s="7">
        <v>260296</v>
      </c>
      <c r="C24" s="7">
        <v>265192.92105263198</v>
      </c>
      <c r="D24" s="13">
        <f t="shared" si="0"/>
        <v>-1.8465504407865034E-2</v>
      </c>
      <c r="E24" s="16">
        <f t="shared" si="1"/>
        <v>-4896.9210526319803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</row>
    <row r="25" spans="1:61" ht="15" x14ac:dyDescent="0.25">
      <c r="A25" s="3">
        <v>23</v>
      </c>
      <c r="B25" s="6">
        <v>268135</v>
      </c>
      <c r="C25" s="6">
        <v>265192.92105263198</v>
      </c>
      <c r="D25" s="14">
        <f t="shared" si="0"/>
        <v>1.1094108152246322E-2</v>
      </c>
      <c r="E25" s="15">
        <f t="shared" si="1"/>
        <v>2942.0789473680197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</row>
    <row r="26" spans="1:61" ht="15" x14ac:dyDescent="0.25">
      <c r="A26" s="3">
        <v>24</v>
      </c>
      <c r="B26" s="7">
        <v>260296</v>
      </c>
      <c r="C26" s="7">
        <v>265192.92105263198</v>
      </c>
      <c r="D26" s="13">
        <f t="shared" si="0"/>
        <v>-1.8465504407865034E-2</v>
      </c>
      <c r="E26" s="16">
        <f t="shared" si="1"/>
        <v>-4896.9210526319803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</row>
    <row r="27" spans="1:61" ht="15" x14ac:dyDescent="0.25">
      <c r="A27" s="3">
        <v>25</v>
      </c>
      <c r="B27" s="6">
        <v>264345</v>
      </c>
      <c r="C27" s="6">
        <v>265192.92105263198</v>
      </c>
      <c r="D27" s="14">
        <f t="shared" si="0"/>
        <v>-3.1973743841514387E-3</v>
      </c>
      <c r="E27" s="15">
        <f t="shared" si="1"/>
        <v>-847.92105263198027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</row>
    <row r="28" spans="1:61" ht="15" x14ac:dyDescent="0.25">
      <c r="A28" s="3">
        <v>26</v>
      </c>
      <c r="B28" s="7">
        <v>260766</v>
      </c>
      <c r="C28" s="7">
        <v>265192.92105263198</v>
      </c>
      <c r="D28" s="13">
        <f t="shared" si="0"/>
        <v>-1.6693209739762939E-2</v>
      </c>
      <c r="E28" s="16">
        <f t="shared" si="1"/>
        <v>-4426.9210526319803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</row>
    <row r="29" spans="1:61" ht="15" x14ac:dyDescent="0.25">
      <c r="A29" s="3">
        <v>27</v>
      </c>
      <c r="B29" s="6">
        <v>259877</v>
      </c>
      <c r="C29" s="6">
        <v>265192.92105263198</v>
      </c>
      <c r="D29" s="14">
        <f t="shared" si="0"/>
        <v>-2.0045486250279458E-2</v>
      </c>
      <c r="E29" s="15">
        <f t="shared" si="1"/>
        <v>-5315.9210526319803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</row>
    <row r="30" spans="1:61" ht="15" x14ac:dyDescent="0.25">
      <c r="A30" s="3">
        <v>28</v>
      </c>
      <c r="B30" s="7">
        <v>261214</v>
      </c>
      <c r="C30" s="7">
        <v>265192.92105263198</v>
      </c>
      <c r="D30" s="13">
        <f t="shared" si="0"/>
        <v>-1.5003873545486898E-2</v>
      </c>
      <c r="E30" s="16">
        <f t="shared" si="1"/>
        <v>-3978.9210526319803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1:61" ht="15" x14ac:dyDescent="0.25">
      <c r="A31" s="3">
        <v>29</v>
      </c>
      <c r="B31" s="6">
        <v>263780</v>
      </c>
      <c r="C31" s="6">
        <v>265192.92105263198</v>
      </c>
      <c r="D31" s="14">
        <f t="shared" si="0"/>
        <v>-5.3278988255933213E-3</v>
      </c>
      <c r="E31" s="15">
        <f t="shared" si="1"/>
        <v>-1412.9210526319803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</row>
    <row r="32" spans="1:61" ht="15" x14ac:dyDescent="0.25">
      <c r="A32" s="3">
        <v>30</v>
      </c>
      <c r="B32" s="7">
        <v>271211</v>
      </c>
      <c r="C32" s="7">
        <v>265192.92105263198</v>
      </c>
      <c r="D32" s="13">
        <f t="shared" si="0"/>
        <v>2.2693211129016642E-2</v>
      </c>
      <c r="E32" s="16">
        <f t="shared" si="1"/>
        <v>6018.0789473680197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</row>
    <row r="33" spans="1:61" ht="15" x14ac:dyDescent="0.25">
      <c r="A33" s="3">
        <v>31</v>
      </c>
      <c r="B33" s="6">
        <v>264573</v>
      </c>
      <c r="C33" s="6">
        <v>265192.92105263198</v>
      </c>
      <c r="D33" s="14">
        <f t="shared" si="0"/>
        <v>-2.3376229281359532E-3</v>
      </c>
      <c r="E33" s="15">
        <f t="shared" si="1"/>
        <v>-619.92105263198027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</row>
    <row r="34" spans="1:61" ht="15" x14ac:dyDescent="0.25">
      <c r="A34" s="3">
        <v>32</v>
      </c>
      <c r="B34" s="7">
        <v>261805</v>
      </c>
      <c r="C34" s="7">
        <v>265192.92105263198</v>
      </c>
      <c r="D34" s="13">
        <f t="shared" si="0"/>
        <v>-1.2775307271341494E-2</v>
      </c>
      <c r="E34" s="16">
        <f t="shared" si="1"/>
        <v>-3387.9210526319803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</row>
    <row r="35" spans="1:61" ht="15" x14ac:dyDescent="0.25">
      <c r="A35" s="3">
        <v>33</v>
      </c>
      <c r="B35" s="6">
        <v>267378</v>
      </c>
      <c r="C35" s="6">
        <v>265192.92105263198</v>
      </c>
      <c r="D35" s="14">
        <f t="shared" si="0"/>
        <v>8.2395824846861355E-3</v>
      </c>
      <c r="E35" s="15">
        <f t="shared" si="1"/>
        <v>2185.0789473680197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</row>
    <row r="36" spans="1:61" ht="15" x14ac:dyDescent="0.25">
      <c r="A36" s="3">
        <v>34</v>
      </c>
      <c r="B36" s="7">
        <v>268708</v>
      </c>
      <c r="C36" s="7">
        <v>265192.92105263198</v>
      </c>
      <c r="D36" s="13">
        <f t="shared" si="0"/>
        <v>1.3254799311443135E-2</v>
      </c>
      <c r="E36" s="16">
        <f t="shared" si="1"/>
        <v>3515.0789473680197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</row>
    <row r="37" spans="1:61" ht="15" x14ac:dyDescent="0.25">
      <c r="A37" s="3">
        <v>35</v>
      </c>
      <c r="B37" s="6">
        <v>270366</v>
      </c>
      <c r="C37" s="6">
        <v>265192.92105263198</v>
      </c>
      <c r="D37" s="14">
        <f t="shared" si="0"/>
        <v>1.9506851566152235E-2</v>
      </c>
      <c r="E37" s="15">
        <f t="shared" si="1"/>
        <v>5173.0789473680197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</row>
    <row r="38" spans="1:61" ht="15" x14ac:dyDescent="0.25">
      <c r="A38" s="3">
        <v>36</v>
      </c>
      <c r="B38" s="7">
        <v>270486</v>
      </c>
      <c r="C38" s="7">
        <v>265192.92105263198</v>
      </c>
      <c r="D38" s="13">
        <f t="shared" si="0"/>
        <v>1.9959352332476175E-2</v>
      </c>
      <c r="E38" s="16">
        <f t="shared" si="1"/>
        <v>5293.0789473680197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</row>
    <row r="39" spans="1:61" ht="15" x14ac:dyDescent="0.25">
      <c r="A39" s="3">
        <v>37</v>
      </c>
      <c r="B39" s="6">
        <v>261707</v>
      </c>
      <c r="C39" s="6">
        <v>265192.92105263198</v>
      </c>
      <c r="D39" s="14">
        <f t="shared" si="0"/>
        <v>-1.3144849563839378E-2</v>
      </c>
      <c r="E39" s="15">
        <f t="shared" si="1"/>
        <v>-3485.9210526319803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</row>
    <row r="40" spans="1:61" ht="15" x14ac:dyDescent="0.25">
      <c r="A40" s="3">
        <v>38</v>
      </c>
      <c r="B40" s="6">
        <v>266616</v>
      </c>
      <c r="C40" s="6">
        <v>265192.92105263198</v>
      </c>
      <c r="D40" s="14">
        <f t="shared" si="0"/>
        <v>5.366202618529119E-3</v>
      </c>
      <c r="E40" s="15">
        <f t="shared" si="1"/>
        <v>1423.0789473680197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</row>
    <row r="41" spans="1:61" ht="15" x14ac:dyDescent="0.25">
      <c r="A41" s="4" t="s">
        <v>1</v>
      </c>
      <c r="B41" s="4">
        <f>SUM(B3:B40)</f>
        <v>10077331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</row>
    <row r="42" spans="1:61" ht="15" x14ac:dyDescent="0.25">
      <c r="A42" s="4" t="s">
        <v>2</v>
      </c>
      <c r="B42" s="8">
        <f>SUM(C3:C40)</f>
        <v>10077331.00000002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</row>
    <row r="43" spans="1:61" ht="15" x14ac:dyDescent="0.25">
      <c r="A43" s="4" t="s">
        <v>3</v>
      </c>
      <c r="B43" s="8">
        <f>SUM(C3:C40) - SUM(B3:B40)</f>
        <v>2.0489096641540527E-8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</row>
    <row r="44" spans="1:61" x14ac:dyDescent="0.2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</row>
    <row r="45" spans="1:61" x14ac:dyDescent="0.2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</row>
    <row r="46" spans="1:61" x14ac:dyDescent="0.2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</row>
    <row r="47" spans="1:61" x14ac:dyDescent="0.2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</row>
    <row r="48" spans="1:61" x14ac:dyDescent="0.2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</row>
    <row r="49" spans="3:61" x14ac:dyDescent="0.2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</row>
    <row r="50" spans="3:61" x14ac:dyDescent="0.2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</row>
    <row r="51" spans="3:61" x14ac:dyDescent="0.2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</row>
    <row r="52" spans="3:6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</row>
    <row r="53" spans="3:61" x14ac:dyDescent="0.2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</row>
    <row r="54" spans="3:61" x14ac:dyDescent="0.2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</row>
    <row r="55" spans="3:61" x14ac:dyDescent="0.2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</row>
    <row r="56" spans="3:61" x14ac:dyDescent="0.2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</row>
    <row r="57" spans="3:61" x14ac:dyDescent="0.2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</row>
    <row r="58" spans="3:61" x14ac:dyDescent="0.2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</row>
    <row r="59" spans="3:61" x14ac:dyDescent="0.2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</row>
    <row r="60" spans="3:61" x14ac:dyDescent="0.2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</row>
    <row r="61" spans="3:61" x14ac:dyDescent="0.2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</row>
    <row r="62" spans="3:61" x14ac:dyDescent="0.2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</row>
    <row r="63" spans="3:61" x14ac:dyDescent="0.2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</row>
    <row r="64" spans="3:61" x14ac:dyDescent="0.2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</row>
    <row r="65" spans="3:61" x14ac:dyDescent="0.2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</row>
    <row r="66" spans="3:61" x14ac:dyDescent="0.2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</row>
    <row r="67" spans="3:61" x14ac:dyDescent="0.2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</row>
    <row r="68" spans="3:61" x14ac:dyDescent="0.2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</row>
    <row r="69" spans="3:61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</row>
    <row r="70" spans="3:61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</row>
    <row r="71" spans="3:61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</row>
    <row r="72" spans="3:61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</row>
    <row r="73" spans="3:61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</row>
    <row r="74" spans="3:61" x14ac:dyDescent="0.2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</row>
    <row r="75" spans="3:61" x14ac:dyDescent="0.2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</row>
    <row r="76" spans="3:61" x14ac:dyDescent="0.2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</row>
    <row r="77" spans="3:61" x14ac:dyDescent="0.2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</row>
    <row r="78" spans="3:61" x14ac:dyDescent="0.2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</row>
    <row r="79" spans="3:61" x14ac:dyDescent="0.2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</row>
    <row r="80" spans="3:61" x14ac:dyDescent="0.2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</row>
    <row r="81" spans="3:61" x14ac:dyDescent="0.2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</row>
    <row r="82" spans="3:61" x14ac:dyDescent="0.2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</row>
    <row r="83" spans="3:61" x14ac:dyDescent="0.2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</row>
    <row r="84" spans="3:61" x14ac:dyDescent="0.2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</row>
    <row r="85" spans="3:61" x14ac:dyDescent="0.2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</row>
    <row r="86" spans="3:61" x14ac:dyDescent="0.2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</row>
    <row r="87" spans="3:61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</row>
    <row r="88" spans="3:61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</row>
    <row r="89" spans="3:61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</row>
    <row r="90" spans="3:61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</row>
    <row r="91" spans="3:61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</row>
    <row r="92" spans="3:61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</row>
    <row r="93" spans="3:61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</row>
    <row r="94" spans="3:61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</row>
    <row r="95" spans="3:61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</row>
    <row r="96" spans="3:61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</row>
    <row r="97" spans="3:61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</row>
    <row r="98" spans="3:61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</row>
    <row r="99" spans="3:61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</row>
    <row r="100" spans="3:61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</row>
    <row r="101" spans="3:61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</row>
    <row r="102" spans="3:61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</row>
    <row r="103" spans="3:61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</row>
    <row r="104" spans="3:61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</row>
    <row r="105" spans="3:61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</row>
    <row r="106" spans="3:61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</row>
    <row r="107" spans="3:61" x14ac:dyDescent="0.2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</row>
    <row r="108" spans="3:61" x14ac:dyDescent="0.2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</row>
    <row r="109" spans="3:61" x14ac:dyDescent="0.2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</row>
    <row r="110" spans="3:61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</row>
    <row r="111" spans="3:61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</row>
    <row r="112" spans="3:61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</row>
    <row r="113" spans="3:61" x14ac:dyDescent="0.2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</row>
    <row r="114" spans="3:61" x14ac:dyDescent="0.2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</row>
    <row r="115" spans="3:61" x14ac:dyDescent="0.2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</row>
    <row r="116" spans="3:61" x14ac:dyDescent="0.2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</row>
    <row r="117" spans="3:61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</row>
    <row r="118" spans="3:61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</row>
    <row r="119" spans="3:61" x14ac:dyDescent="0.2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</row>
    <row r="120" spans="3:61" x14ac:dyDescent="0.2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</row>
    <row r="121" spans="3:61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</row>
    <row r="122" spans="3:61" x14ac:dyDescent="0.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</row>
    <row r="123" spans="3:61" x14ac:dyDescent="0.2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</row>
    <row r="124" spans="3:61" x14ac:dyDescent="0.2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</row>
    <row r="125" spans="3:61" x14ac:dyDescent="0.2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</row>
    <row r="126" spans="3:61" x14ac:dyDescent="0.2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</row>
    <row r="127" spans="3:61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</row>
    <row r="128" spans="3:61" x14ac:dyDescent="0.2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</row>
    <row r="129" spans="3:61" x14ac:dyDescent="0.2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</row>
    <row r="130" spans="3:61" x14ac:dyDescent="0.2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</row>
    <row r="131" spans="3:61" x14ac:dyDescent="0.2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</row>
    <row r="132" spans="3:61" x14ac:dyDescent="0.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</row>
    <row r="133" spans="3:61" x14ac:dyDescent="0.2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</row>
    <row r="134" spans="3:61" x14ac:dyDescent="0.2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</row>
    <row r="135" spans="3:61" x14ac:dyDescent="0.2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</row>
    <row r="136" spans="3:61" x14ac:dyDescent="0.2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</row>
    <row r="137" spans="3:61" x14ac:dyDescent="0.2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</row>
    <row r="138" spans="3:61" x14ac:dyDescent="0.2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</row>
    <row r="139" spans="3:61" x14ac:dyDescent="0.2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</row>
    <row r="140" spans="3:61" x14ac:dyDescent="0.2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</row>
    <row r="141" spans="3:61" x14ac:dyDescent="0.2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</row>
    <row r="142" spans="3:6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</row>
    <row r="143" spans="3:61" x14ac:dyDescent="0.2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</row>
    <row r="144" spans="3:61" x14ac:dyDescent="0.2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</row>
    <row r="145" spans="3:61" x14ac:dyDescent="0.2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</row>
    <row r="146" spans="3:61" x14ac:dyDescent="0.2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</row>
    <row r="147" spans="3:61" x14ac:dyDescent="0.2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</row>
    <row r="148" spans="3:61" x14ac:dyDescent="0.2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</row>
    <row r="149" spans="3:61" x14ac:dyDescent="0.2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</row>
    <row r="150" spans="3:61" x14ac:dyDescent="0.2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</row>
    <row r="151" spans="3:61" x14ac:dyDescent="0.2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</row>
    <row r="152" spans="3:61" x14ac:dyDescent="0.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</row>
    <row r="153" spans="3:61" x14ac:dyDescent="0.2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</row>
    <row r="154" spans="3:61" x14ac:dyDescent="0.2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</row>
    <row r="155" spans="3:61" x14ac:dyDescent="0.2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</row>
    <row r="156" spans="3:61" x14ac:dyDescent="0.2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</row>
    <row r="157" spans="3:61" x14ac:dyDescent="0.2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</row>
    <row r="158" spans="3:61" x14ac:dyDescent="0.2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</row>
    <row r="159" spans="3:61" x14ac:dyDescent="0.2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</row>
    <row r="160" spans="3:61" x14ac:dyDescent="0.2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</row>
    <row r="161" spans="3:61" x14ac:dyDescent="0.2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</row>
    <row r="162" spans="3:61" x14ac:dyDescent="0.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</row>
    <row r="163" spans="3:61" x14ac:dyDescent="0.2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</row>
    <row r="164" spans="3:61" x14ac:dyDescent="0.2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</row>
    <row r="165" spans="3:61" x14ac:dyDescent="0.2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</row>
    <row r="166" spans="3:61" x14ac:dyDescent="0.2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</row>
    <row r="167" spans="3:61" x14ac:dyDescent="0.2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</row>
    <row r="168" spans="3:61" x14ac:dyDescent="0.2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</row>
    <row r="169" spans="3:61" x14ac:dyDescent="0.2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</row>
    <row r="170" spans="3:61" x14ac:dyDescent="0.2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</row>
    <row r="171" spans="3:61" x14ac:dyDescent="0.2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</row>
    <row r="172" spans="3:61" x14ac:dyDescent="0.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</row>
    <row r="173" spans="3:61" x14ac:dyDescent="0.2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</row>
    <row r="174" spans="3:61" x14ac:dyDescent="0.2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</row>
    <row r="175" spans="3:61" x14ac:dyDescent="0.2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</row>
    <row r="176" spans="3:61" x14ac:dyDescent="0.2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</row>
    <row r="177" spans="3:61" x14ac:dyDescent="0.2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</row>
    <row r="178" spans="3:61" x14ac:dyDescent="0.2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</row>
    <row r="179" spans="3:61" x14ac:dyDescent="0.2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</row>
    <row r="180" spans="3:61" x14ac:dyDescent="0.2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</row>
    <row r="181" spans="3:61" x14ac:dyDescent="0.2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</row>
    <row r="182" spans="3:61" x14ac:dyDescent="0.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</row>
    <row r="183" spans="3:61" x14ac:dyDescent="0.2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</row>
    <row r="184" spans="3:61" x14ac:dyDescent="0.2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</row>
    <row r="185" spans="3:61" x14ac:dyDescent="0.2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</row>
    <row r="186" spans="3:61" x14ac:dyDescent="0.2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</row>
    <row r="187" spans="3:61" x14ac:dyDescent="0.2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</row>
    <row r="188" spans="3:61" x14ac:dyDescent="0.2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</row>
    <row r="189" spans="3:61" x14ac:dyDescent="0.2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</row>
    <row r="190" spans="3:61" x14ac:dyDescent="0.2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</row>
    <row r="191" spans="3:61" x14ac:dyDescent="0.2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</row>
    <row r="192" spans="3:61" x14ac:dyDescent="0.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</row>
    <row r="193" spans="3:61" x14ac:dyDescent="0.2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</row>
    <row r="194" spans="3:61" x14ac:dyDescent="0.2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</row>
    <row r="195" spans="3:61" x14ac:dyDescent="0.2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</row>
    <row r="196" spans="3:61" x14ac:dyDescent="0.2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</row>
    <row r="197" spans="3:61" x14ac:dyDescent="0.2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</row>
    <row r="198" spans="3:61" x14ac:dyDescent="0.2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</row>
    <row r="199" spans="3:61" x14ac:dyDescent="0.2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</row>
    <row r="200" spans="3:61" x14ac:dyDescent="0.2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</row>
    <row r="201" spans="3:61" x14ac:dyDescent="0.2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</row>
    <row r="202" spans="3:61" x14ac:dyDescent="0.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</row>
    <row r="203" spans="3:61" x14ac:dyDescent="0.2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</row>
    <row r="204" spans="3:61" x14ac:dyDescent="0.2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</row>
    <row r="205" spans="3:61" x14ac:dyDescent="0.2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</row>
    <row r="206" spans="3:61" x14ac:dyDescent="0.2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</row>
    <row r="207" spans="3:61" x14ac:dyDescent="0.2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</row>
    <row r="208" spans="3:61" x14ac:dyDescent="0.2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</row>
    <row r="209" spans="3:61" x14ac:dyDescent="0.2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</row>
    <row r="210" spans="3:61" x14ac:dyDescent="0.2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</row>
    <row r="211" spans="3:61" x14ac:dyDescent="0.2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</row>
    <row r="212" spans="3:61" x14ac:dyDescent="0.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</row>
    <row r="213" spans="3:61" x14ac:dyDescent="0.2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</row>
    <row r="214" spans="3:61" x14ac:dyDescent="0.2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</row>
    <row r="215" spans="3:61" x14ac:dyDescent="0.2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</row>
    <row r="216" spans="3:61" x14ac:dyDescent="0.2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</row>
    <row r="217" spans="3:61" x14ac:dyDescent="0.2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</row>
    <row r="218" spans="3:61" x14ac:dyDescent="0.2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</row>
    <row r="219" spans="3:61" x14ac:dyDescent="0.2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</row>
    <row r="220" spans="3:61" x14ac:dyDescent="0.2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</row>
    <row r="221" spans="3:61" x14ac:dyDescent="0.2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</row>
    <row r="222" spans="3:61" x14ac:dyDescent="0.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</row>
    <row r="223" spans="3:61" x14ac:dyDescent="0.2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</row>
    <row r="224" spans="3:61" x14ac:dyDescent="0.2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</row>
    <row r="225" spans="3:61" x14ac:dyDescent="0.2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</row>
    <row r="226" spans="3:61" x14ac:dyDescent="0.2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</row>
    <row r="227" spans="3:61" x14ac:dyDescent="0.2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</row>
    <row r="228" spans="3:61" x14ac:dyDescent="0.2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</row>
    <row r="229" spans="3:61" x14ac:dyDescent="0.2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</row>
    <row r="230" spans="3:61" x14ac:dyDescent="0.2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</row>
    <row r="231" spans="3:61" x14ac:dyDescent="0.2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</row>
    <row r="232" spans="3:61" x14ac:dyDescent="0.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</row>
    <row r="233" spans="3:61" x14ac:dyDescent="0.2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</row>
    <row r="234" spans="3:61" x14ac:dyDescent="0.2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</row>
    <row r="235" spans="3:61" x14ac:dyDescent="0.2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</row>
    <row r="236" spans="3:61" x14ac:dyDescent="0.2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</row>
    <row r="237" spans="3:61" x14ac:dyDescent="0.2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</row>
    <row r="238" spans="3:61" x14ac:dyDescent="0.2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</row>
    <row r="239" spans="3:61" x14ac:dyDescent="0.2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</row>
    <row r="240" spans="3:61" x14ac:dyDescent="0.2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</row>
    <row r="241" spans="3:61" x14ac:dyDescent="0.2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</row>
    <row r="242" spans="3:61" x14ac:dyDescent="0.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</row>
    <row r="243" spans="3:61" x14ac:dyDescent="0.2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</row>
    <row r="244" spans="3:61" x14ac:dyDescent="0.2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</row>
    <row r="245" spans="3:61" x14ac:dyDescent="0.2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</row>
    <row r="246" spans="3:61" x14ac:dyDescent="0.2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</row>
    <row r="247" spans="3:61" x14ac:dyDescent="0.2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</row>
    <row r="248" spans="3:61" x14ac:dyDescent="0.2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</row>
    <row r="249" spans="3:61" x14ac:dyDescent="0.2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</row>
    <row r="250" spans="3:61" x14ac:dyDescent="0.2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</row>
    <row r="251" spans="3:61" x14ac:dyDescent="0.2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</row>
    <row r="252" spans="3:61" x14ac:dyDescent="0.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</row>
    <row r="253" spans="3:61" x14ac:dyDescent="0.2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</row>
    <row r="254" spans="3:61" x14ac:dyDescent="0.2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</row>
    <row r="255" spans="3:61" x14ac:dyDescent="0.2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</row>
    <row r="256" spans="3:61" x14ac:dyDescent="0.2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</row>
    <row r="257" spans="3:61" x14ac:dyDescent="0.2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</row>
    <row r="258" spans="3:61" x14ac:dyDescent="0.2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</row>
    <row r="259" spans="3:61" x14ac:dyDescent="0.2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</row>
    <row r="260" spans="3:61" x14ac:dyDescent="0.2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</row>
    <row r="261" spans="3:61" x14ac:dyDescent="0.2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</row>
    <row r="262" spans="3:61" x14ac:dyDescent="0.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</row>
    <row r="263" spans="3:61" x14ac:dyDescent="0.2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</row>
    <row r="264" spans="3:61" x14ac:dyDescent="0.2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</row>
    <row r="265" spans="3:61" x14ac:dyDescent="0.2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</row>
    <row r="266" spans="3:61" x14ac:dyDescent="0.2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</row>
    <row r="267" spans="3:61" x14ac:dyDescent="0.2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</row>
    <row r="268" spans="3:61" x14ac:dyDescent="0.2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</row>
    <row r="269" spans="3:61" x14ac:dyDescent="0.2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</row>
    <row r="270" spans="3:61" x14ac:dyDescent="0.2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</row>
    <row r="271" spans="3:61" x14ac:dyDescent="0.2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</row>
    <row r="272" spans="3:61" x14ac:dyDescent="0.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</row>
    <row r="273" spans="3:61" x14ac:dyDescent="0.2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</row>
    <row r="274" spans="3:61" x14ac:dyDescent="0.2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</row>
    <row r="275" spans="3:61" x14ac:dyDescent="0.2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</row>
    <row r="276" spans="3:61" x14ac:dyDescent="0.2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</row>
    <row r="277" spans="3:61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</row>
    <row r="278" spans="3:61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</row>
    <row r="279" spans="3:61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</row>
    <row r="280" spans="3:61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</row>
    <row r="281" spans="3:61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</row>
    <row r="282" spans="3:61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</row>
    <row r="283" spans="3:61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</row>
    <row r="284" spans="3:61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</row>
    <row r="285" spans="3:61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</row>
    <row r="286" spans="3:61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</row>
    <row r="287" spans="3:61" x14ac:dyDescent="0.2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</row>
    <row r="288" spans="3:61" x14ac:dyDescent="0.2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</row>
    <row r="289" spans="3:61" x14ac:dyDescent="0.2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</row>
    <row r="290" spans="3:61" x14ac:dyDescent="0.2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</row>
    <row r="291" spans="3:61" x14ac:dyDescent="0.2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</row>
    <row r="292" spans="3:61" x14ac:dyDescent="0.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</row>
    <row r="293" spans="3:61" x14ac:dyDescent="0.2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</row>
    <row r="294" spans="3:61" x14ac:dyDescent="0.2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</row>
    <row r="295" spans="3:61" x14ac:dyDescent="0.2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</row>
    <row r="296" spans="3:61" x14ac:dyDescent="0.2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</row>
    <row r="297" spans="3:61" x14ac:dyDescent="0.2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</row>
    <row r="298" spans="3:61" x14ac:dyDescent="0.2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</row>
    <row r="299" spans="3:61" x14ac:dyDescent="0.2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</row>
    <row r="300" spans="3:61" x14ac:dyDescent="0.2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</row>
    <row r="301" spans="3:61" x14ac:dyDescent="0.2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</row>
    <row r="302" spans="3:61" x14ac:dyDescent="0.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</row>
    <row r="303" spans="3:61" x14ac:dyDescent="0.2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</row>
    <row r="304" spans="3:61" x14ac:dyDescent="0.2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</row>
    <row r="305" spans="3:61" x14ac:dyDescent="0.2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</row>
    <row r="306" spans="3:61" x14ac:dyDescent="0.2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</row>
    <row r="307" spans="3:61" x14ac:dyDescent="0.2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</row>
    <row r="308" spans="3:61" x14ac:dyDescent="0.2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</row>
    <row r="309" spans="3:61" x14ac:dyDescent="0.2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</row>
    <row r="310" spans="3:61" x14ac:dyDescent="0.2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</row>
    <row r="311" spans="3:61" x14ac:dyDescent="0.2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</row>
    <row r="312" spans="3:61" x14ac:dyDescent="0.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</row>
    <row r="313" spans="3:61" x14ac:dyDescent="0.2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</row>
    <row r="314" spans="3:61" x14ac:dyDescent="0.2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</row>
    <row r="315" spans="3:61" x14ac:dyDescent="0.2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</row>
    <row r="316" spans="3:61" x14ac:dyDescent="0.2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</row>
    <row r="317" spans="3:61" x14ac:dyDescent="0.2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</row>
    <row r="318" spans="3:61" x14ac:dyDescent="0.2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</row>
    <row r="319" spans="3:61" x14ac:dyDescent="0.2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</row>
    <row r="320" spans="3:61" x14ac:dyDescent="0.2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</row>
    <row r="321" spans="3:61" x14ac:dyDescent="0.2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</row>
    <row r="322" spans="3:61" x14ac:dyDescent="0.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</row>
    <row r="323" spans="3:61" x14ac:dyDescent="0.2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</row>
    <row r="324" spans="3:61" x14ac:dyDescent="0.2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</row>
    <row r="325" spans="3:61" x14ac:dyDescent="0.2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</row>
    <row r="326" spans="3:61" x14ac:dyDescent="0.2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</row>
    <row r="327" spans="3:61" x14ac:dyDescent="0.2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</row>
    <row r="328" spans="3:61" x14ac:dyDescent="0.2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</row>
    <row r="329" spans="3:61" x14ac:dyDescent="0.2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</row>
    <row r="330" spans="3:61" x14ac:dyDescent="0.2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</row>
    <row r="331" spans="3:61" x14ac:dyDescent="0.2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</row>
    <row r="332" spans="3:61" x14ac:dyDescent="0.2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</row>
    <row r="333" spans="3:61" x14ac:dyDescent="0.2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</row>
    <row r="334" spans="3:61" x14ac:dyDescent="0.2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</row>
    <row r="335" spans="3:61" x14ac:dyDescent="0.2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</row>
    <row r="336" spans="3:61" x14ac:dyDescent="0.2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</row>
    <row r="337" spans="3:61" x14ac:dyDescent="0.2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</row>
    <row r="338" spans="3:61" x14ac:dyDescent="0.2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</row>
    <row r="339" spans="3:61" x14ac:dyDescent="0.2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</row>
    <row r="340" spans="3:61" x14ac:dyDescent="0.2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</row>
    <row r="341" spans="3:61" x14ac:dyDescent="0.2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</row>
    <row r="342" spans="3:61" x14ac:dyDescent="0.2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</row>
    <row r="343" spans="3:61" x14ac:dyDescent="0.2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</row>
    <row r="344" spans="3:61" x14ac:dyDescent="0.2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</row>
    <row r="345" spans="3:61" x14ac:dyDescent="0.2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</row>
    <row r="346" spans="3:61" x14ac:dyDescent="0.2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</row>
    <row r="347" spans="3:61" x14ac:dyDescent="0.2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</row>
    <row r="348" spans="3:61" x14ac:dyDescent="0.2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</row>
    <row r="349" spans="3:61" x14ac:dyDescent="0.2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</row>
    <row r="350" spans="3:61" x14ac:dyDescent="0.2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</row>
    <row r="351" spans="3:61" x14ac:dyDescent="0.2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</row>
    <row r="352" spans="3:61" x14ac:dyDescent="0.2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</row>
    <row r="353" spans="3:61" x14ac:dyDescent="0.2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</row>
    <row r="354" spans="3:61" x14ac:dyDescent="0.2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</row>
    <row r="355" spans="3:61" x14ac:dyDescent="0.2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</row>
    <row r="356" spans="3:61" x14ac:dyDescent="0.2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</row>
    <row r="357" spans="3:61" x14ac:dyDescent="0.2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</row>
    <row r="358" spans="3:61" x14ac:dyDescent="0.2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</row>
    <row r="359" spans="3:61" x14ac:dyDescent="0.2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</row>
    <row r="360" spans="3:61" x14ac:dyDescent="0.2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</row>
    <row r="361" spans="3:61" x14ac:dyDescent="0.2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</row>
    <row r="362" spans="3:61" x14ac:dyDescent="0.2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</row>
    <row r="363" spans="3:61" x14ac:dyDescent="0.2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</row>
    <row r="364" spans="3:61" x14ac:dyDescent="0.2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</row>
    <row r="365" spans="3:61" x14ac:dyDescent="0.2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</row>
    <row r="366" spans="3:61" x14ac:dyDescent="0.2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</row>
    <row r="367" spans="3:61" x14ac:dyDescent="0.2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</row>
    <row r="368" spans="3:61" x14ac:dyDescent="0.2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</row>
    <row r="369" spans="3:61" x14ac:dyDescent="0.2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</row>
    <row r="370" spans="3:61" x14ac:dyDescent="0.2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</row>
    <row r="371" spans="3:61" x14ac:dyDescent="0.2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</row>
    <row r="372" spans="3:61" x14ac:dyDescent="0.2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</row>
    <row r="373" spans="3:61" x14ac:dyDescent="0.2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</row>
    <row r="374" spans="3:61" x14ac:dyDescent="0.2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</row>
    <row r="375" spans="3:61" x14ac:dyDescent="0.2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</row>
    <row r="376" spans="3:61" x14ac:dyDescent="0.2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</row>
    <row r="377" spans="3:61" x14ac:dyDescent="0.2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</row>
    <row r="378" spans="3:61" x14ac:dyDescent="0.2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</row>
    <row r="379" spans="3:61" x14ac:dyDescent="0.2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</row>
    <row r="380" spans="3:61" x14ac:dyDescent="0.2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</row>
    <row r="381" spans="3:61" x14ac:dyDescent="0.2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</row>
    <row r="382" spans="3:61" x14ac:dyDescent="0.2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</row>
    <row r="383" spans="3:61" x14ac:dyDescent="0.2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</row>
    <row r="384" spans="3:61" x14ac:dyDescent="0.2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</row>
    <row r="385" spans="3:61" x14ac:dyDescent="0.2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</row>
    <row r="386" spans="3:61" x14ac:dyDescent="0.2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</row>
    <row r="387" spans="3:61" x14ac:dyDescent="0.2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</row>
    <row r="388" spans="3:61" x14ac:dyDescent="0.2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</row>
    <row r="389" spans="3:61" x14ac:dyDescent="0.2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</row>
    <row r="390" spans="3:61" x14ac:dyDescent="0.2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</row>
    <row r="391" spans="3:61" x14ac:dyDescent="0.2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</row>
    <row r="392" spans="3:61" x14ac:dyDescent="0.2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</row>
    <row r="393" spans="3:61" x14ac:dyDescent="0.2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</row>
    <row r="394" spans="3:61" x14ac:dyDescent="0.2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</row>
    <row r="395" spans="3:61" x14ac:dyDescent="0.2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</row>
    <row r="396" spans="3:61" x14ac:dyDescent="0.2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</row>
    <row r="397" spans="3:61" x14ac:dyDescent="0.2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</row>
    <row r="398" spans="3:61" x14ac:dyDescent="0.2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</row>
    <row r="399" spans="3:61" x14ac:dyDescent="0.2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</row>
    <row r="400" spans="3:61" x14ac:dyDescent="0.2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</row>
    <row r="401" spans="3:61" x14ac:dyDescent="0.2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</row>
    <row r="402" spans="3:61" x14ac:dyDescent="0.2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</row>
    <row r="403" spans="3:61" x14ac:dyDescent="0.2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</row>
    <row r="404" spans="3:61" x14ac:dyDescent="0.2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</row>
    <row r="405" spans="3:61" x14ac:dyDescent="0.2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</row>
    <row r="406" spans="3:61" x14ac:dyDescent="0.2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</row>
    <row r="407" spans="3:61" x14ac:dyDescent="0.2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</row>
    <row r="408" spans="3:61" x14ac:dyDescent="0.2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</row>
    <row r="409" spans="3:61" x14ac:dyDescent="0.2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</row>
    <row r="410" spans="3:61" x14ac:dyDescent="0.2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</row>
    <row r="411" spans="3:61" x14ac:dyDescent="0.2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</row>
    <row r="412" spans="3:61" x14ac:dyDescent="0.2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</row>
    <row r="413" spans="3:61" x14ac:dyDescent="0.2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</row>
    <row r="414" spans="3:61" x14ac:dyDescent="0.2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</row>
    <row r="415" spans="3:61" x14ac:dyDescent="0.2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</row>
    <row r="416" spans="3:61" x14ac:dyDescent="0.2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</row>
    <row r="417" spans="3:61" x14ac:dyDescent="0.2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</row>
    <row r="418" spans="3:61" x14ac:dyDescent="0.2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</row>
    <row r="419" spans="3:61" x14ac:dyDescent="0.2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</row>
    <row r="420" spans="3:61" x14ac:dyDescent="0.2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</row>
    <row r="421" spans="3:61" x14ac:dyDescent="0.2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</row>
    <row r="422" spans="3:61" x14ac:dyDescent="0.2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</row>
    <row r="423" spans="3:61" x14ac:dyDescent="0.2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</row>
    <row r="424" spans="3:61" x14ac:dyDescent="0.2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</row>
    <row r="425" spans="3:61" x14ac:dyDescent="0.2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</row>
    <row r="426" spans="3:61" x14ac:dyDescent="0.2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</row>
  </sheetData>
  <mergeCells count="1">
    <mergeCell ref="B1:E1"/>
  </mergeCells>
  <pageMargins left="0.7" right="0.7" top="0.75" bottom="0.75" header="0.3" footer="0.3"/>
  <pageSetup scale="50" orientation="portrait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40"/>
  <sheetViews>
    <sheetView showRowColHeaders="0" workbookViewId="0">
      <pane xSplit="1" topLeftCell="B1" activePane="topRight" state="frozen"/>
      <selection pane="topRight" activeCell="B3" sqref="B3:D40"/>
    </sheetView>
  </sheetViews>
  <sheetFormatPr defaultColWidth="9.28515625" defaultRowHeight="12.75" x14ac:dyDescent="0.2"/>
  <cols>
    <col min="1" max="1" width="8.7109375" customWidth="1"/>
    <col min="2" max="2" width="4.85546875" customWidth="1"/>
    <col min="3" max="3" width="7.140625" customWidth="1"/>
    <col min="4" max="4" width="4.28515625" customWidth="1"/>
    <col min="5" max="5" width="6.85546875" customWidth="1"/>
    <col min="6" max="6" width="7.85546875" customWidth="1"/>
    <col min="7" max="7" width="8" customWidth="1"/>
    <col min="8" max="8" width="8.140625" customWidth="1"/>
    <col min="9" max="9" width="10.42578125" customWidth="1"/>
    <col min="10" max="10" width="6.7109375" customWidth="1"/>
    <col min="11" max="11" width="9" customWidth="1"/>
    <col min="12" max="12" width="8.140625" customWidth="1"/>
    <col min="13" max="13" width="10.42578125" customWidth="1"/>
    <col min="14" max="14" width="7" customWidth="1"/>
    <col min="15" max="15" width="9.28515625" customWidth="1"/>
    <col min="16" max="16" width="7.85546875" customWidth="1"/>
    <col min="17" max="17" width="10.140625" customWidth="1"/>
    <col min="18" max="18" width="8.42578125" customWidth="1"/>
    <col min="19" max="19" width="10.7109375" customWidth="1"/>
    <col min="20" max="20" width="8.42578125" customWidth="1"/>
    <col min="21" max="21" width="10.7109375" customWidth="1"/>
    <col min="22" max="22" width="11.140625" customWidth="1"/>
    <col min="23" max="23" width="13.5703125" customWidth="1"/>
    <col min="24" max="24" width="8.42578125" customWidth="1"/>
    <col min="25" max="25" width="10.7109375" customWidth="1"/>
    <col min="26" max="26" width="8.42578125" customWidth="1"/>
    <col min="27" max="27" width="10.7109375" customWidth="1"/>
    <col min="28" max="29" width="7.28515625" customWidth="1"/>
    <col min="30" max="30" width="11.140625" customWidth="1"/>
    <col min="31" max="31" width="13.5703125" customWidth="1"/>
    <col min="32" max="32" width="8.42578125" customWidth="1"/>
    <col min="33" max="33" width="10.7109375" customWidth="1"/>
    <col min="34" max="34" width="10" customWidth="1"/>
    <col min="35" max="35" width="12.28515625" customWidth="1"/>
    <col min="36" max="36" width="7.7109375" customWidth="1"/>
    <col min="37" max="37" width="8" customWidth="1"/>
    <col min="38" max="38" width="10" customWidth="1"/>
    <col min="39" max="39" width="12.28515625" customWidth="1"/>
    <col min="40" max="40" width="10.42578125" customWidth="1"/>
    <col min="41" max="41" width="12.7109375" customWidth="1"/>
    <col min="42" max="42" width="7.85546875" customWidth="1"/>
    <col min="43" max="43" width="10.140625" customWidth="1"/>
    <col min="44" max="44" width="6.85546875" customWidth="1"/>
    <col min="45" max="45" width="9.140625" customWidth="1"/>
    <col min="46" max="46" width="8.7109375" customWidth="1"/>
    <col min="47" max="47" width="11" customWidth="1"/>
    <col min="48" max="48" width="8.140625" customWidth="1"/>
    <col min="49" max="49" width="10.42578125" customWidth="1"/>
    <col min="50" max="50" width="8.7109375" customWidth="1"/>
    <col min="51" max="51" width="11" customWidth="1"/>
    <col min="52" max="52" width="7.5703125" customWidth="1"/>
    <col min="53" max="53" width="9.85546875" customWidth="1"/>
    <col min="54" max="54" width="6.140625" customWidth="1"/>
    <col min="55" max="55" width="8.42578125" customWidth="1"/>
    <col min="56" max="56" width="9.42578125" customWidth="1"/>
    <col min="57" max="57" width="12.7109375" customWidth="1"/>
    <col min="58" max="58" width="9.28515625" customWidth="1"/>
    <col min="59" max="59" width="11.5703125" customWidth="1"/>
    <col min="60" max="60" width="7.42578125" customWidth="1"/>
    <col min="61" max="61" width="9.7109375" customWidth="1"/>
    <col min="62" max="62" width="9.28515625" customWidth="1"/>
    <col min="63" max="63" width="11.5703125" customWidth="1"/>
    <col min="64" max="64" width="5" customWidth="1"/>
    <col min="65" max="65" width="7.28515625" customWidth="1"/>
    <col min="66" max="66" width="6.140625" customWidth="1"/>
    <col min="67" max="67" width="8.42578125" customWidth="1"/>
    <col min="68" max="68" width="7.85546875" customWidth="1"/>
    <col min="69" max="69" width="10.140625" customWidth="1"/>
    <col min="70" max="70" width="8.5703125" customWidth="1"/>
    <col min="71" max="71" width="10.85546875" customWidth="1"/>
    <col min="72" max="72" width="8.5703125" customWidth="1"/>
    <col min="73" max="73" width="10.85546875" customWidth="1"/>
    <col min="74" max="74" width="12" customWidth="1"/>
    <col min="75" max="75" width="14.42578125" customWidth="1"/>
  </cols>
  <sheetData>
    <row r="1" spans="1:75" ht="15" customHeight="1" x14ac:dyDescent="0.2">
      <c r="A1" s="1"/>
      <c r="B1" s="56" t="s">
        <v>9</v>
      </c>
      <c r="C1" s="57"/>
      <c r="D1" s="57"/>
      <c r="E1" s="58"/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1" t="s">
        <v>27</v>
      </c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47" t="s">
        <v>44</v>
      </c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9"/>
      <c r="AT1" s="50" t="s">
        <v>57</v>
      </c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2"/>
      <c r="BF1" s="53" t="s">
        <v>70</v>
      </c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5"/>
      <c r="BR1" s="45" t="s">
        <v>83</v>
      </c>
      <c r="BS1" s="46"/>
      <c r="BT1" s="46"/>
      <c r="BU1" s="46"/>
      <c r="BV1" s="46"/>
      <c r="BW1" s="46"/>
    </row>
    <row r="2" spans="1:75" ht="15" customHeight="1" x14ac:dyDescent="0.25">
      <c r="A2" s="2" t="s">
        <v>0</v>
      </c>
      <c r="B2" s="20" t="s">
        <v>10</v>
      </c>
      <c r="C2" s="22" t="s">
        <v>11</v>
      </c>
      <c r="D2" s="25" t="s">
        <v>12</v>
      </c>
      <c r="E2" s="26" t="s">
        <v>13</v>
      </c>
      <c r="F2" s="28" t="s">
        <v>15</v>
      </c>
      <c r="G2" s="29" t="s">
        <v>16</v>
      </c>
      <c r="H2" s="30" t="s">
        <v>17</v>
      </c>
      <c r="I2" s="30" t="s">
        <v>18</v>
      </c>
      <c r="J2" s="31" t="s">
        <v>19</v>
      </c>
      <c r="K2" s="32" t="s">
        <v>20</v>
      </c>
      <c r="L2" s="30" t="s">
        <v>21</v>
      </c>
      <c r="M2" s="30" t="s">
        <v>22</v>
      </c>
      <c r="N2" s="33" t="s">
        <v>23</v>
      </c>
      <c r="O2" s="29" t="s">
        <v>24</v>
      </c>
      <c r="P2" s="30" t="s">
        <v>25</v>
      </c>
      <c r="Q2" s="34" t="s">
        <v>26</v>
      </c>
      <c r="R2" s="36" t="s">
        <v>28</v>
      </c>
      <c r="S2" s="32" t="s">
        <v>29</v>
      </c>
      <c r="T2" s="37" t="s">
        <v>30</v>
      </c>
      <c r="U2" s="37" t="s">
        <v>31</v>
      </c>
      <c r="V2" s="31" t="s">
        <v>32</v>
      </c>
      <c r="W2" s="32" t="s">
        <v>33</v>
      </c>
      <c r="X2" s="37" t="s">
        <v>34</v>
      </c>
      <c r="Y2" s="37" t="s">
        <v>35</v>
      </c>
      <c r="Z2" s="31" t="s">
        <v>36</v>
      </c>
      <c r="AA2" s="32" t="s">
        <v>37</v>
      </c>
      <c r="AB2" s="30" t="s">
        <v>38</v>
      </c>
      <c r="AC2" s="30" t="s">
        <v>39</v>
      </c>
      <c r="AD2" s="31" t="s">
        <v>40</v>
      </c>
      <c r="AE2" s="32" t="s">
        <v>41</v>
      </c>
      <c r="AF2" s="30" t="s">
        <v>42</v>
      </c>
      <c r="AG2" s="30" t="s">
        <v>43</v>
      </c>
      <c r="AH2" s="38" t="s">
        <v>45</v>
      </c>
      <c r="AI2" s="29" t="s">
        <v>46</v>
      </c>
      <c r="AJ2" s="30" t="s">
        <v>47</v>
      </c>
      <c r="AK2" s="30" t="s">
        <v>48</v>
      </c>
      <c r="AL2" s="33" t="s">
        <v>49</v>
      </c>
      <c r="AM2" s="29" t="s">
        <v>50</v>
      </c>
      <c r="AN2" s="30" t="s">
        <v>51</v>
      </c>
      <c r="AO2" s="30" t="s">
        <v>52</v>
      </c>
      <c r="AP2" s="39" t="s">
        <v>53</v>
      </c>
      <c r="AQ2" s="32" t="s">
        <v>54</v>
      </c>
      <c r="AR2" s="30" t="s">
        <v>55</v>
      </c>
      <c r="AS2" s="34" t="s">
        <v>56</v>
      </c>
      <c r="AT2" s="32" t="s">
        <v>58</v>
      </c>
      <c r="AU2" s="32" t="s">
        <v>59</v>
      </c>
      <c r="AV2" s="30" t="s">
        <v>60</v>
      </c>
      <c r="AW2" s="30" t="s">
        <v>61</v>
      </c>
      <c r="AX2" s="31" t="s">
        <v>62</v>
      </c>
      <c r="AY2" s="32" t="s">
        <v>63</v>
      </c>
      <c r="AZ2" s="30" t="s">
        <v>64</v>
      </c>
      <c r="BA2" s="30" t="s">
        <v>65</v>
      </c>
      <c r="BB2" s="31" t="s">
        <v>66</v>
      </c>
      <c r="BC2" s="32" t="s">
        <v>67</v>
      </c>
      <c r="BD2" s="30" t="s">
        <v>68</v>
      </c>
      <c r="BE2" s="30" t="s">
        <v>69</v>
      </c>
      <c r="BF2" s="36" t="s">
        <v>71</v>
      </c>
      <c r="BG2" s="32" t="s">
        <v>72</v>
      </c>
      <c r="BH2" s="30" t="s">
        <v>73</v>
      </c>
      <c r="BI2" s="30" t="s">
        <v>74</v>
      </c>
      <c r="BJ2" s="39" t="s">
        <v>75</v>
      </c>
      <c r="BK2" s="32" t="s">
        <v>76</v>
      </c>
      <c r="BL2" s="30" t="s">
        <v>77</v>
      </c>
      <c r="BM2" s="30" t="s">
        <v>78</v>
      </c>
      <c r="BN2" s="40" t="s">
        <v>79</v>
      </c>
      <c r="BO2" s="29" t="s">
        <v>80</v>
      </c>
      <c r="BP2" s="30" t="s">
        <v>81</v>
      </c>
      <c r="BQ2" s="34" t="s">
        <v>82</v>
      </c>
      <c r="BR2" s="41" t="s">
        <v>84</v>
      </c>
      <c r="BS2" s="41" t="s">
        <v>85</v>
      </c>
      <c r="BT2" s="42" t="s">
        <v>86</v>
      </c>
      <c r="BU2" s="42" t="s">
        <v>87</v>
      </c>
      <c r="BV2" s="43" t="s">
        <v>88</v>
      </c>
      <c r="BW2" s="43" t="s">
        <v>89</v>
      </c>
    </row>
    <row r="3" spans="1:75" x14ac:dyDescent="0.2">
      <c r="A3" s="18">
        <v>1</v>
      </c>
      <c r="B3" s="21">
        <v>385179.201</v>
      </c>
      <c r="C3" s="23">
        <v>0.83311459145332267</v>
      </c>
      <c r="D3" s="7">
        <v>77157.198999999993</v>
      </c>
      <c r="E3" s="27">
        <f t="shared" ref="E3:E40" si="0">D3/(B3+D3)</f>
        <v>0.16688540854667724</v>
      </c>
      <c r="F3" s="7">
        <v>77585</v>
      </c>
      <c r="G3" s="24">
        <f t="shared" ref="G3:G40" si="1">IF(ISERROR(F3/(F3+H3)),"",(F3/(F3+H3)))</f>
        <v>0.7954172647119131</v>
      </c>
      <c r="H3" s="7">
        <v>19955</v>
      </c>
      <c r="I3" s="24">
        <f t="shared" ref="I3:I40" si="2">IF(ISERROR(H3/(F3+H3)),"",(H3/(F3+H3)))</f>
        <v>0.20458273528808693</v>
      </c>
      <c r="J3" s="7">
        <v>71644</v>
      </c>
      <c r="K3" s="24">
        <f t="shared" ref="K3:K40" si="3">IF(ISERROR(J3/(J3+L3)),"",(J3/(J3+L3)))</f>
        <v>0.82095589499134858</v>
      </c>
      <c r="L3" s="7">
        <v>15625</v>
      </c>
      <c r="M3" s="24">
        <f t="shared" ref="M3:M40" si="4">IF(ISERROR(L3/(J3+L3)),"",(L3/(J3+L3)))</f>
        <v>0.17904410500865142</v>
      </c>
      <c r="N3" s="7">
        <v>88249</v>
      </c>
      <c r="O3" s="24">
        <f t="shared" ref="O3:O40" si="5">IF(ISERROR(N3/(N3+P3)),"",(N3/(N3+P3)))</f>
        <v>0.88108027156549518</v>
      </c>
      <c r="P3" s="7">
        <v>11911</v>
      </c>
      <c r="Q3" s="35">
        <f t="shared" ref="Q3:Q40" si="6">IF(ISERROR(P3/(N3+P3)),"",(P3/(N3+P3)))</f>
        <v>0.1189197284345048</v>
      </c>
      <c r="R3" s="7">
        <v>75591</v>
      </c>
      <c r="S3" s="24">
        <f t="shared" ref="S3:S40" si="7">IF(ISERROR(R3/(R3+T3)),"",(R3/(R3+T3)))</f>
        <v>0.79946484474151791</v>
      </c>
      <c r="T3" s="7">
        <v>18961</v>
      </c>
      <c r="U3" s="24">
        <f t="shared" ref="U3:U40" si="8">IF(ISERROR(T3/(R3+T3)),"",(T3/(R3+T3)))</f>
        <v>0.20053515525848212</v>
      </c>
      <c r="V3" s="7">
        <v>48171</v>
      </c>
      <c r="W3" s="24">
        <f t="shared" ref="W3:W40" si="9">IF(ISERROR(V3/(V3+X3)),"",(V3/(V3+X3)))</f>
        <v>0.80175426916547388</v>
      </c>
      <c r="X3" s="7">
        <v>11911</v>
      </c>
      <c r="Y3" s="24">
        <f t="shared" ref="Y3:Y40" si="10">IF(ISERROR(X3/(V3+X3)),"",(X3/(V3+X3)))</f>
        <v>0.19824573083452615</v>
      </c>
      <c r="Z3" s="7">
        <v>48708</v>
      </c>
      <c r="AA3" s="24">
        <f t="shared" ref="AA3:AA40" si="11">IF(ISERROR(Z3/(Z3+AB3)),"",(Z3/(Z3+AB3)))</f>
        <v>0.88506895862482515</v>
      </c>
      <c r="AB3" s="7">
        <v>6325</v>
      </c>
      <c r="AC3" s="24">
        <f t="shared" ref="AC3:AC40" si="12">IF(ISERROR(AB3/(Z3+AB3)),"",(AB3/(Z3+AB3)))</f>
        <v>0.11493104137517489</v>
      </c>
      <c r="AD3" s="7">
        <v>87993</v>
      </c>
      <c r="AE3" s="24">
        <f t="shared" ref="AE3:AE40" si="13">IF(ISERROR(AD3/(AD3+AF3)),"",(AD3/(AD3+AF3)))</f>
        <v>0.90782754031384449</v>
      </c>
      <c r="AF3" s="7">
        <v>8934</v>
      </c>
      <c r="AG3" s="24">
        <f t="shared" ref="AG3:AG40" si="14">IF(ISERROR(AF3/(AD3+AF3)),"",(AF3/(AD3+AF3)))</f>
        <v>9.2172459686155561E-2</v>
      </c>
      <c r="AH3" s="21">
        <v>55576</v>
      </c>
      <c r="AI3" s="24">
        <f t="shared" ref="AI3:AI40" si="15">IF(ISERROR(AH3/(AH3+AJ3)),"",(AH3/(AH3+AJ3)))</f>
        <v>0.82697458484614006</v>
      </c>
      <c r="AJ3" s="7">
        <v>11628</v>
      </c>
      <c r="AK3" s="24">
        <f t="shared" ref="AK3:AK40" si="16">IF(ISERROR(AJ3/(AH3+AJ3)),"",(AJ3/(AH3+AJ3)))</f>
        <v>0.17302541515385989</v>
      </c>
      <c r="AL3" s="7">
        <v>49222</v>
      </c>
      <c r="AM3" s="24">
        <f t="shared" ref="AM3:AM40" si="17">IF(ISERROR(AL3/(AL3+AN3)),"",(AL3/(AL3+AN3)))</f>
        <v>0.81889265987888471</v>
      </c>
      <c r="AN3" s="7">
        <v>10886</v>
      </c>
      <c r="AO3" s="24">
        <f t="shared" ref="AO3:AO40" si="18">IF(ISERROR(AN3/(AL3+AN3)),"",(AN3/(AL3+AN3)))</f>
        <v>0.18110734012111532</v>
      </c>
      <c r="AP3" s="7">
        <v>45941</v>
      </c>
      <c r="AQ3" s="24">
        <f t="shared" ref="AQ3:AQ40" si="19">IF(ISERROR(AP3/(AP3+AR3)),"",(AP3/(AP3+AR3)))</f>
        <v>0.81467229394240315</v>
      </c>
      <c r="AR3" s="7">
        <v>10451</v>
      </c>
      <c r="AS3" s="35">
        <f t="shared" ref="AS3:AS40" si="20">IF(ISERROR(AR3/(AP3+AR3)),"",(AR3/(AP3+AR3)))</f>
        <v>0.18532770605759682</v>
      </c>
      <c r="AT3" s="7">
        <v>53684</v>
      </c>
      <c r="AU3" s="24">
        <f t="shared" ref="AU3:AU40" si="21">IF(ISERROR(AT3/(AT3+AV3)),"",(AT3/(AT3+AV3)))</f>
        <v>0.82110737228510244</v>
      </c>
      <c r="AV3" s="7">
        <v>11696</v>
      </c>
      <c r="AW3" s="24">
        <f t="shared" ref="AW3:AW40" si="22">IF(ISERROR(AV3/(AT3+AV3)),"",(AV3/(AT3+AV3)))</f>
        <v>0.17889262771489753</v>
      </c>
      <c r="AX3" s="7">
        <v>46609</v>
      </c>
      <c r="AY3" s="24">
        <f t="shared" ref="AY3:AY40" si="23">IF(ISERROR(AX3/(AX3+AZ3)),"",(AX3/(AX3+AZ3)))</f>
        <v>0.81011228143358704</v>
      </c>
      <c r="AZ3" s="7">
        <v>10925</v>
      </c>
      <c r="BA3" s="24">
        <f t="shared" ref="BA3:BA40" si="24">IF(ISERROR(AZ3/(AX3+AZ3)),"",(AZ3/(AX3+AZ3)))</f>
        <v>0.1898877185664129</v>
      </c>
      <c r="BB3" s="7">
        <v>44398</v>
      </c>
      <c r="BC3" s="24">
        <f t="shared" ref="BC3:BC40" si="25">IF(ISERROR(BB3/(BB3+BD3)),"",(BB3/(BB3+BD3)))</f>
        <v>0.81773308284524993</v>
      </c>
      <c r="BD3" s="7">
        <v>9896</v>
      </c>
      <c r="BE3" s="24">
        <f t="shared" ref="BE3:BE40" si="26">IF(ISERROR(BD3/(BB3+BD3)),"",(BD3/(BB3+BD3)))</f>
        <v>0.18226691715475007</v>
      </c>
      <c r="BF3" s="21">
        <v>55137</v>
      </c>
      <c r="BG3" s="24">
        <f t="shared" ref="BG3:BG40" si="27">IF(ISERROR(BF3/(BF3+BH3)),"",(BF3/(BF3+BH3)))</f>
        <v>0.83583967498408274</v>
      </c>
      <c r="BH3" s="7">
        <v>10829</v>
      </c>
      <c r="BI3" s="24">
        <f t="shared" ref="BI3:BI40" si="28">IF(ISERROR(BH3/(BF3+BH3)),"",(BH3/(BF3+BH3)))</f>
        <v>0.16416032501591729</v>
      </c>
      <c r="BJ3" s="7">
        <v>48892</v>
      </c>
      <c r="BK3" s="24">
        <f t="shared" ref="BK3:BK40" si="29">IF(ISERROR(BJ3/(BJ3+BL3)),"",(BJ3/(BJ3+BL3)))</f>
        <v>0.8236800431281377</v>
      </c>
      <c r="BL3" s="7">
        <v>10466</v>
      </c>
      <c r="BM3" s="24">
        <f t="shared" ref="BM3:BM40" si="30">IF(ISERROR(BL3/(BJ3+BL3)),"",(BL3/(BJ3+BL3)))</f>
        <v>0.17631995687186225</v>
      </c>
      <c r="BN3" s="7">
        <v>44387</v>
      </c>
      <c r="BO3" s="24">
        <f t="shared" ref="BO3:BO40" si="31">IF(ISERROR(BN3/(BN3+BP3)),"",(BN3/(BN3+BP3)))</f>
        <v>0.81232385344606717</v>
      </c>
      <c r="BP3" s="7">
        <v>10255</v>
      </c>
      <c r="BQ3" s="35">
        <f t="shared" ref="BQ3:BQ40" si="32">IF(ISERROR(BP3/(BN3+BP3)),"",(BP3/(BN3+BP3)))</f>
        <v>0.18767614655393286</v>
      </c>
      <c r="BR3" s="7">
        <v>8813</v>
      </c>
      <c r="BS3" s="24">
        <f t="shared" ref="BS3:BS40" si="33">IF(ISERROR(BR3/($BR3+$BT3+$BV3)),"",(BR3/($BR3+$BT3+$BV3)))</f>
        <v>0.29759573174849735</v>
      </c>
      <c r="BT3" s="7">
        <v>9594</v>
      </c>
      <c r="BU3" s="24">
        <f t="shared" ref="BU3:BU40" si="34">IF(ISERROR(BT3/($BR3+$BT3+$BV3)),"",(BT3/($BR3+$BT3+$BV3)))</f>
        <v>0.32396839332748023</v>
      </c>
      <c r="BV3" s="7">
        <v>11207</v>
      </c>
      <c r="BW3" s="24">
        <f t="shared" ref="BW3:BW40" si="35">IF(ISERROR(BV3/($BR3+$BT3+$BV3)),"",(BV3/($BR3+$BT3+$BV3)))</f>
        <v>0.37843587492402242</v>
      </c>
    </row>
    <row r="4" spans="1:75" x14ac:dyDescent="0.2">
      <c r="A4" s="19">
        <v>2</v>
      </c>
      <c r="B4" s="7">
        <v>338066.05499999999</v>
      </c>
      <c r="C4" s="24">
        <v>0.64310143139362208</v>
      </c>
      <c r="D4" s="7">
        <v>187614.71400000001</v>
      </c>
      <c r="E4" s="24">
        <f t="shared" si="0"/>
        <v>0.35689856860637792</v>
      </c>
      <c r="F4" s="7">
        <v>72480</v>
      </c>
      <c r="G4" s="24">
        <f t="shared" si="1"/>
        <v>0.63632532659081331</v>
      </c>
      <c r="H4" s="7">
        <v>41424</v>
      </c>
      <c r="I4" s="24">
        <f t="shared" si="2"/>
        <v>0.36367467340918669</v>
      </c>
      <c r="J4" s="7">
        <v>59362</v>
      </c>
      <c r="K4" s="24">
        <f t="shared" si="3"/>
        <v>0.61608875696657084</v>
      </c>
      <c r="L4" s="7">
        <v>36991</v>
      </c>
      <c r="M4" s="24">
        <f t="shared" si="4"/>
        <v>0.38391124303342916</v>
      </c>
      <c r="N4" s="7">
        <v>67313</v>
      </c>
      <c r="O4" s="24">
        <f t="shared" si="5"/>
        <v>0.66039105651973429</v>
      </c>
      <c r="P4" s="7">
        <v>34616</v>
      </c>
      <c r="Q4" s="24">
        <f t="shared" si="6"/>
        <v>0.33960894348026566</v>
      </c>
      <c r="R4" s="7">
        <v>71629</v>
      </c>
      <c r="S4" s="24">
        <f t="shared" si="7"/>
        <v>0.64803271421204522</v>
      </c>
      <c r="T4" s="7">
        <v>38904</v>
      </c>
      <c r="U4" s="24">
        <f t="shared" si="8"/>
        <v>0.35196728578795472</v>
      </c>
      <c r="V4" s="7">
        <v>53849</v>
      </c>
      <c r="W4" s="24">
        <f t="shared" si="9"/>
        <v>0.66072392638036814</v>
      </c>
      <c r="X4" s="7">
        <v>27651</v>
      </c>
      <c r="Y4" s="24">
        <f t="shared" si="10"/>
        <v>0.33927607361963191</v>
      </c>
      <c r="Z4" s="7">
        <v>39857</v>
      </c>
      <c r="AA4" s="24">
        <f t="shared" si="11"/>
        <v>0.67041765487544369</v>
      </c>
      <c r="AB4" s="7">
        <v>19594</v>
      </c>
      <c r="AC4" s="24">
        <f t="shared" si="12"/>
        <v>0.32958234512455636</v>
      </c>
      <c r="AD4" s="7">
        <v>70343</v>
      </c>
      <c r="AE4" s="24">
        <f t="shared" si="13"/>
        <v>0.72320978769341493</v>
      </c>
      <c r="AF4" s="7">
        <v>26922</v>
      </c>
      <c r="AG4" s="24">
        <f t="shared" si="14"/>
        <v>0.27679021230658513</v>
      </c>
      <c r="AH4" s="7">
        <v>51305</v>
      </c>
      <c r="AI4" s="24">
        <f t="shared" si="15"/>
        <v>0.64420336258962096</v>
      </c>
      <c r="AJ4" s="7">
        <v>28336</v>
      </c>
      <c r="AK4" s="24">
        <f t="shared" si="16"/>
        <v>0.35579663741037909</v>
      </c>
      <c r="AL4" s="7">
        <v>54521</v>
      </c>
      <c r="AM4" s="24">
        <f t="shared" si="17"/>
        <v>0.67206991765692026</v>
      </c>
      <c r="AN4" s="7">
        <v>26603</v>
      </c>
      <c r="AO4" s="24">
        <f t="shared" si="18"/>
        <v>0.32793008234307974</v>
      </c>
      <c r="AP4" s="7">
        <v>34060</v>
      </c>
      <c r="AQ4" s="24">
        <f t="shared" si="19"/>
        <v>0.54955870726237155</v>
      </c>
      <c r="AR4" s="7">
        <v>27917</v>
      </c>
      <c r="AS4" s="24">
        <f t="shared" si="20"/>
        <v>0.45044129273762845</v>
      </c>
      <c r="AT4" s="7">
        <v>48210</v>
      </c>
      <c r="AU4" s="24">
        <f t="shared" si="21"/>
        <v>0.62836437574130311</v>
      </c>
      <c r="AV4" s="7">
        <v>28513</v>
      </c>
      <c r="AW4" s="24">
        <f t="shared" si="22"/>
        <v>0.37163562425869689</v>
      </c>
      <c r="AX4" s="7">
        <v>50465</v>
      </c>
      <c r="AY4" s="24">
        <f t="shared" si="23"/>
        <v>0.64967751071745816</v>
      </c>
      <c r="AZ4" s="7">
        <v>27212</v>
      </c>
      <c r="BA4" s="24">
        <f t="shared" si="24"/>
        <v>0.35032248928254178</v>
      </c>
      <c r="BB4" s="7">
        <v>32313</v>
      </c>
      <c r="BC4" s="24">
        <f t="shared" si="25"/>
        <v>0.55068339070861316</v>
      </c>
      <c r="BD4" s="7">
        <v>26365</v>
      </c>
      <c r="BE4" s="24">
        <f t="shared" si="26"/>
        <v>0.44931660929138689</v>
      </c>
      <c r="BF4" s="7">
        <v>51820</v>
      </c>
      <c r="BG4" s="24">
        <f t="shared" si="27"/>
        <v>0.67012375693465587</v>
      </c>
      <c r="BH4" s="7">
        <v>25509</v>
      </c>
      <c r="BI4" s="24">
        <f t="shared" si="28"/>
        <v>0.32987624306534419</v>
      </c>
      <c r="BJ4" s="7">
        <v>54133</v>
      </c>
      <c r="BK4" s="24">
        <f t="shared" si="29"/>
        <v>0.68019953759549656</v>
      </c>
      <c r="BL4" s="7">
        <v>25451</v>
      </c>
      <c r="BM4" s="24">
        <f t="shared" si="30"/>
        <v>0.31980046240450344</v>
      </c>
      <c r="BN4" s="7">
        <v>30510</v>
      </c>
      <c r="BO4" s="24">
        <f t="shared" si="31"/>
        <v>0.51906293063849329</v>
      </c>
      <c r="BP4" s="7">
        <v>28269</v>
      </c>
      <c r="BQ4" s="24">
        <f t="shared" si="32"/>
        <v>0.48093706936150665</v>
      </c>
      <c r="BR4" s="7">
        <v>16488</v>
      </c>
      <c r="BS4" s="24">
        <f t="shared" si="33"/>
        <v>0.5128779395296752</v>
      </c>
      <c r="BT4" s="7">
        <v>3882</v>
      </c>
      <c r="BU4" s="24">
        <f t="shared" si="34"/>
        <v>0.12075401269130273</v>
      </c>
      <c r="BV4" s="7">
        <v>11778</v>
      </c>
      <c r="BW4" s="24">
        <f t="shared" si="35"/>
        <v>0.36636804777902204</v>
      </c>
    </row>
    <row r="5" spans="1:75" x14ac:dyDescent="0.2">
      <c r="A5" s="19">
        <v>3</v>
      </c>
      <c r="B5" s="7">
        <v>484351.75599999999</v>
      </c>
      <c r="C5" s="24">
        <v>0.96249827598971149</v>
      </c>
      <c r="D5" s="7">
        <v>18871.749</v>
      </c>
      <c r="E5" s="24">
        <f t="shared" si="0"/>
        <v>3.750172401028843E-2</v>
      </c>
      <c r="F5" s="7">
        <v>97636</v>
      </c>
      <c r="G5" s="24">
        <f t="shared" si="1"/>
        <v>0.94913870202589723</v>
      </c>
      <c r="H5" s="7">
        <v>5232</v>
      </c>
      <c r="I5" s="24">
        <f t="shared" si="2"/>
        <v>5.0861297974102736E-2</v>
      </c>
      <c r="J5" s="7">
        <v>95918</v>
      </c>
      <c r="K5" s="24">
        <f t="shared" si="3"/>
        <v>0.97005430880166665</v>
      </c>
      <c r="L5" s="7">
        <v>2961</v>
      </c>
      <c r="M5" s="24">
        <f t="shared" si="4"/>
        <v>2.9945691198333315E-2</v>
      </c>
      <c r="N5" s="7">
        <v>113226</v>
      </c>
      <c r="O5" s="24">
        <f t="shared" si="5"/>
        <v>0.9808721867040906</v>
      </c>
      <c r="P5" s="7">
        <v>2208</v>
      </c>
      <c r="Q5" s="24">
        <f t="shared" si="6"/>
        <v>1.912781329590935E-2</v>
      </c>
      <c r="R5" s="7">
        <v>95078</v>
      </c>
      <c r="S5" s="24">
        <f t="shared" si="7"/>
        <v>0.94853197920927401</v>
      </c>
      <c r="T5" s="7">
        <v>5159</v>
      </c>
      <c r="U5" s="24">
        <f t="shared" si="8"/>
        <v>5.1468020790725981E-2</v>
      </c>
      <c r="V5" s="7">
        <v>55285</v>
      </c>
      <c r="W5" s="24">
        <f t="shared" si="9"/>
        <v>0.95318965517241383</v>
      </c>
      <c r="X5" s="7">
        <v>2715</v>
      </c>
      <c r="Y5" s="24">
        <f t="shared" si="10"/>
        <v>4.6810344827586205E-2</v>
      </c>
      <c r="Z5" s="7">
        <v>62780</v>
      </c>
      <c r="AA5" s="24">
        <f t="shared" si="11"/>
        <v>0.9728205287135463</v>
      </c>
      <c r="AB5" s="7">
        <v>1754</v>
      </c>
      <c r="AC5" s="24">
        <f t="shared" si="12"/>
        <v>2.7179471286453653E-2</v>
      </c>
      <c r="AD5" s="7">
        <v>110464</v>
      </c>
      <c r="AE5" s="24">
        <f t="shared" si="13"/>
        <v>0.98178877107534246</v>
      </c>
      <c r="AF5" s="7">
        <v>2049</v>
      </c>
      <c r="AG5" s="24">
        <f t="shared" si="14"/>
        <v>1.8211228924657596E-2</v>
      </c>
      <c r="AH5" s="7">
        <v>64880</v>
      </c>
      <c r="AI5" s="24">
        <f t="shared" si="15"/>
        <v>0.95936594310049095</v>
      </c>
      <c r="AJ5" s="7">
        <v>2748</v>
      </c>
      <c r="AK5" s="24">
        <f t="shared" si="16"/>
        <v>4.063405689950908E-2</v>
      </c>
      <c r="AL5" s="7">
        <v>56545</v>
      </c>
      <c r="AM5" s="24">
        <f t="shared" si="17"/>
        <v>0.96873393866712354</v>
      </c>
      <c r="AN5" s="7">
        <v>1825</v>
      </c>
      <c r="AO5" s="24">
        <f t="shared" si="18"/>
        <v>3.1266061332876481E-2</v>
      </c>
      <c r="AP5" s="7">
        <v>60501</v>
      </c>
      <c r="AQ5" s="24">
        <f t="shared" si="19"/>
        <v>0.92611131520940482</v>
      </c>
      <c r="AR5" s="7">
        <v>4827</v>
      </c>
      <c r="AS5" s="24">
        <f t="shared" si="20"/>
        <v>7.3888684790595155E-2</v>
      </c>
      <c r="AT5" s="7">
        <v>63219</v>
      </c>
      <c r="AU5" s="24">
        <f t="shared" si="21"/>
        <v>0.95661713524801018</v>
      </c>
      <c r="AV5" s="7">
        <v>2867</v>
      </c>
      <c r="AW5" s="24">
        <f t="shared" si="22"/>
        <v>4.3382864751989832E-2</v>
      </c>
      <c r="AX5" s="7">
        <v>54571</v>
      </c>
      <c r="AY5" s="24">
        <f t="shared" si="23"/>
        <v>0.96865292791593449</v>
      </c>
      <c r="AZ5" s="7">
        <v>1766</v>
      </c>
      <c r="BA5" s="24">
        <f t="shared" si="24"/>
        <v>3.1347072084065536E-2</v>
      </c>
      <c r="BB5" s="7">
        <v>59271</v>
      </c>
      <c r="BC5" s="24">
        <f t="shared" si="25"/>
        <v>0.93180210347592318</v>
      </c>
      <c r="BD5" s="7">
        <v>4338</v>
      </c>
      <c r="BE5" s="24">
        <f t="shared" si="26"/>
        <v>6.8197896524076776E-2</v>
      </c>
      <c r="BF5" s="7">
        <v>63883</v>
      </c>
      <c r="BG5" s="24">
        <f t="shared" si="27"/>
        <v>0.95674768986536074</v>
      </c>
      <c r="BH5" s="7">
        <v>2888</v>
      </c>
      <c r="BI5" s="24">
        <f t="shared" si="28"/>
        <v>4.3252310134639288E-2</v>
      </c>
      <c r="BJ5" s="7">
        <v>56213</v>
      </c>
      <c r="BK5" s="24">
        <f t="shared" si="29"/>
        <v>0.96912281911592302</v>
      </c>
      <c r="BL5" s="7">
        <v>1791</v>
      </c>
      <c r="BM5" s="24">
        <f t="shared" si="30"/>
        <v>3.0877180884076962E-2</v>
      </c>
      <c r="BN5" s="7">
        <v>60041</v>
      </c>
      <c r="BO5" s="24">
        <f t="shared" si="31"/>
        <v>0.93746682072260568</v>
      </c>
      <c r="BP5" s="7">
        <v>4005</v>
      </c>
      <c r="BQ5" s="24">
        <f t="shared" si="32"/>
        <v>6.253317927739438E-2</v>
      </c>
      <c r="BR5" s="7">
        <v>11802</v>
      </c>
      <c r="BS5" s="24">
        <f t="shared" si="33"/>
        <v>0.31205711263881541</v>
      </c>
      <c r="BT5" s="7">
        <v>13222</v>
      </c>
      <c r="BU5" s="24">
        <f t="shared" si="34"/>
        <v>0.34960338445267053</v>
      </c>
      <c r="BV5" s="7">
        <v>12796</v>
      </c>
      <c r="BW5" s="24">
        <f t="shared" si="35"/>
        <v>0.338339502908514</v>
      </c>
    </row>
    <row r="6" spans="1:75" x14ac:dyDescent="0.2">
      <c r="A6" s="19">
        <v>4</v>
      </c>
      <c r="B6" s="7">
        <v>373397.11800000002</v>
      </c>
      <c r="C6" s="24">
        <v>0.55570858031966275</v>
      </c>
      <c r="D6" s="7">
        <v>298532.61499999999</v>
      </c>
      <c r="E6" s="24">
        <f t="shared" si="0"/>
        <v>0.44429141968033731</v>
      </c>
      <c r="F6" s="7">
        <v>74386</v>
      </c>
      <c r="G6" s="24">
        <f t="shared" si="1"/>
        <v>0.50866743710552054</v>
      </c>
      <c r="H6" s="7">
        <v>71851</v>
      </c>
      <c r="I6" s="24">
        <f t="shared" si="2"/>
        <v>0.49133256289447952</v>
      </c>
      <c r="J6" s="7">
        <v>60224</v>
      </c>
      <c r="K6" s="24">
        <f t="shared" si="3"/>
        <v>0.50055271578772387</v>
      </c>
      <c r="L6" s="7">
        <v>60091</v>
      </c>
      <c r="M6" s="24">
        <f t="shared" si="4"/>
        <v>0.49944728421227613</v>
      </c>
      <c r="N6" s="7">
        <v>70988</v>
      </c>
      <c r="O6" s="24">
        <f t="shared" si="5"/>
        <v>0.60040766960154945</v>
      </c>
      <c r="P6" s="7">
        <v>47245</v>
      </c>
      <c r="Q6" s="24">
        <f t="shared" si="6"/>
        <v>0.39959233039845049</v>
      </c>
      <c r="R6" s="7">
        <v>73668</v>
      </c>
      <c r="S6" s="24">
        <f t="shared" si="7"/>
        <v>0.51660226786628427</v>
      </c>
      <c r="T6" s="7">
        <v>68933</v>
      </c>
      <c r="U6" s="24">
        <f t="shared" si="8"/>
        <v>0.48339773213371573</v>
      </c>
      <c r="V6" s="7">
        <v>60088</v>
      </c>
      <c r="W6" s="24">
        <f t="shared" si="9"/>
        <v>0.55825707251358758</v>
      </c>
      <c r="X6" s="7">
        <v>47547</v>
      </c>
      <c r="Y6" s="24">
        <f t="shared" si="10"/>
        <v>0.44174292748641242</v>
      </c>
      <c r="Z6" s="7">
        <v>47101</v>
      </c>
      <c r="AA6" s="24">
        <f t="shared" si="11"/>
        <v>0.63416046207908661</v>
      </c>
      <c r="AB6" s="7">
        <v>27172</v>
      </c>
      <c r="AC6" s="24">
        <f t="shared" si="12"/>
        <v>0.36583953792091339</v>
      </c>
      <c r="AD6" s="7">
        <v>76441</v>
      </c>
      <c r="AE6" s="24">
        <f t="shared" si="13"/>
        <v>0.67804112189323917</v>
      </c>
      <c r="AF6" s="7">
        <v>36297</v>
      </c>
      <c r="AG6" s="24">
        <f t="shared" si="14"/>
        <v>0.32195887810676083</v>
      </c>
      <c r="AH6" s="7">
        <v>65395</v>
      </c>
      <c r="AI6" s="24">
        <f t="shared" si="15"/>
        <v>0.57431037965345533</v>
      </c>
      <c r="AJ6" s="7">
        <v>48472</v>
      </c>
      <c r="AK6" s="24">
        <f t="shared" si="16"/>
        <v>0.42568962034654467</v>
      </c>
      <c r="AL6" s="7">
        <v>61676</v>
      </c>
      <c r="AM6" s="24">
        <f t="shared" si="17"/>
        <v>0.57776112412177982</v>
      </c>
      <c r="AN6" s="7">
        <v>45074</v>
      </c>
      <c r="AO6" s="24">
        <f t="shared" si="18"/>
        <v>0.42223887587822012</v>
      </c>
      <c r="AP6" s="7">
        <v>41610</v>
      </c>
      <c r="AQ6" s="24">
        <f t="shared" si="19"/>
        <v>0.53632192204578266</v>
      </c>
      <c r="AR6" s="7">
        <v>35974</v>
      </c>
      <c r="AS6" s="24">
        <f t="shared" si="20"/>
        <v>0.46367807795421734</v>
      </c>
      <c r="AT6" s="7">
        <v>62087</v>
      </c>
      <c r="AU6" s="24">
        <f t="shared" si="21"/>
        <v>0.56395047823204014</v>
      </c>
      <c r="AV6" s="7">
        <v>48006</v>
      </c>
      <c r="AW6" s="24">
        <f t="shared" si="22"/>
        <v>0.4360495217679598</v>
      </c>
      <c r="AX6" s="7">
        <v>55960</v>
      </c>
      <c r="AY6" s="24">
        <f t="shared" si="23"/>
        <v>0.55092838718569714</v>
      </c>
      <c r="AZ6" s="7">
        <v>45614</v>
      </c>
      <c r="BA6" s="24">
        <f t="shared" si="24"/>
        <v>0.44907161281430286</v>
      </c>
      <c r="BB6" s="7">
        <v>38465</v>
      </c>
      <c r="BC6" s="24">
        <f t="shared" si="25"/>
        <v>0.52271460991751262</v>
      </c>
      <c r="BD6" s="7">
        <v>35122</v>
      </c>
      <c r="BE6" s="24">
        <f t="shared" si="26"/>
        <v>0.47728539008248738</v>
      </c>
      <c r="BF6" s="7">
        <v>66914</v>
      </c>
      <c r="BG6" s="24">
        <f t="shared" si="27"/>
        <v>0.60098256706873476</v>
      </c>
      <c r="BH6" s="7">
        <v>44427</v>
      </c>
      <c r="BI6" s="24">
        <f t="shared" si="28"/>
        <v>0.39901743293126524</v>
      </c>
      <c r="BJ6" s="7">
        <v>61104</v>
      </c>
      <c r="BK6" s="24">
        <f t="shared" si="29"/>
        <v>0.58302561900672678</v>
      </c>
      <c r="BL6" s="7">
        <v>43701</v>
      </c>
      <c r="BM6" s="24">
        <f t="shared" si="30"/>
        <v>0.41697438099327322</v>
      </c>
      <c r="BN6" s="7">
        <v>36787</v>
      </c>
      <c r="BO6" s="24">
        <f t="shared" si="31"/>
        <v>0.49704102037507431</v>
      </c>
      <c r="BP6" s="7">
        <v>37225</v>
      </c>
      <c r="BQ6" s="24">
        <f t="shared" si="32"/>
        <v>0.50295897962492564</v>
      </c>
      <c r="BR6" s="7">
        <v>8358</v>
      </c>
      <c r="BS6" s="24">
        <f t="shared" si="33"/>
        <v>0.26819407008086255</v>
      </c>
      <c r="BT6" s="7">
        <v>5621</v>
      </c>
      <c r="BU6" s="24">
        <f t="shared" si="34"/>
        <v>0.18036837376460019</v>
      </c>
      <c r="BV6" s="7">
        <v>17185</v>
      </c>
      <c r="BW6" s="24">
        <f t="shared" si="35"/>
        <v>0.55143755615453727</v>
      </c>
    </row>
    <row r="7" spans="1:75" x14ac:dyDescent="0.2">
      <c r="A7" s="19">
        <v>5</v>
      </c>
      <c r="B7" s="7">
        <v>411564.93300000002</v>
      </c>
      <c r="C7" s="24">
        <v>0.62321508450378615</v>
      </c>
      <c r="D7" s="7">
        <v>248824.94400000002</v>
      </c>
      <c r="E7" s="24">
        <f t="shared" si="0"/>
        <v>0.37678491549621373</v>
      </c>
      <c r="F7" s="7">
        <v>84718</v>
      </c>
      <c r="G7" s="24">
        <f t="shared" si="1"/>
        <v>0.62790352944664329</v>
      </c>
      <c r="H7" s="7">
        <v>50204</v>
      </c>
      <c r="I7" s="24">
        <f t="shared" si="2"/>
        <v>0.37209647055335676</v>
      </c>
      <c r="J7" s="7">
        <v>70868</v>
      </c>
      <c r="K7" s="24">
        <f t="shared" si="3"/>
        <v>0.59983918066782349</v>
      </c>
      <c r="L7" s="7">
        <v>47277</v>
      </c>
      <c r="M7" s="24">
        <f t="shared" si="4"/>
        <v>0.40016081933217656</v>
      </c>
      <c r="N7" s="7">
        <v>73356</v>
      </c>
      <c r="O7" s="24">
        <f t="shared" si="5"/>
        <v>0.61617807643847122</v>
      </c>
      <c r="P7" s="7">
        <v>45694</v>
      </c>
      <c r="Q7" s="24">
        <f t="shared" si="6"/>
        <v>0.38382192356152878</v>
      </c>
      <c r="R7" s="7">
        <v>81940</v>
      </c>
      <c r="S7" s="24">
        <f t="shared" si="7"/>
        <v>0.61772045021070643</v>
      </c>
      <c r="T7" s="7">
        <v>50709</v>
      </c>
      <c r="U7" s="24">
        <f t="shared" si="8"/>
        <v>0.38227954978929357</v>
      </c>
      <c r="V7" s="7">
        <v>68185</v>
      </c>
      <c r="W7" s="24">
        <f t="shared" si="9"/>
        <v>0.62801643149246578</v>
      </c>
      <c r="X7" s="7">
        <v>40387</v>
      </c>
      <c r="Y7" s="24">
        <f t="shared" si="10"/>
        <v>0.37198356850753417</v>
      </c>
      <c r="Z7" s="7">
        <v>47973</v>
      </c>
      <c r="AA7" s="24">
        <f t="shared" si="11"/>
        <v>0.63532823901786539</v>
      </c>
      <c r="AB7" s="7">
        <v>27536</v>
      </c>
      <c r="AC7" s="24">
        <f t="shared" si="12"/>
        <v>0.36467176098213461</v>
      </c>
      <c r="AD7" s="7">
        <v>76865</v>
      </c>
      <c r="AE7" s="24">
        <f t="shared" si="13"/>
        <v>0.67271422445103757</v>
      </c>
      <c r="AF7" s="7">
        <v>37396</v>
      </c>
      <c r="AG7" s="24">
        <f t="shared" si="14"/>
        <v>0.32728577554896249</v>
      </c>
      <c r="AH7" s="7">
        <v>73720</v>
      </c>
      <c r="AI7" s="24">
        <f t="shared" si="15"/>
        <v>0.66441948915766891</v>
      </c>
      <c r="AJ7" s="7">
        <v>37234</v>
      </c>
      <c r="AK7" s="24">
        <f t="shared" si="16"/>
        <v>0.33558051084233104</v>
      </c>
      <c r="AL7" s="7">
        <v>69568</v>
      </c>
      <c r="AM7" s="24">
        <f t="shared" si="17"/>
        <v>0.64490651043356539</v>
      </c>
      <c r="AN7" s="7">
        <v>38305</v>
      </c>
      <c r="AO7" s="24">
        <f t="shared" si="18"/>
        <v>0.35509348956643461</v>
      </c>
      <c r="AP7" s="7">
        <v>40730</v>
      </c>
      <c r="AQ7" s="24">
        <f t="shared" si="19"/>
        <v>0.52089727849396361</v>
      </c>
      <c r="AR7" s="7">
        <v>37462</v>
      </c>
      <c r="AS7" s="24">
        <f t="shared" si="20"/>
        <v>0.47910272150603644</v>
      </c>
      <c r="AT7" s="7">
        <v>70831</v>
      </c>
      <c r="AU7" s="24">
        <f t="shared" si="21"/>
        <v>0.65668168585785536</v>
      </c>
      <c r="AV7" s="7">
        <v>37031</v>
      </c>
      <c r="AW7" s="24">
        <f t="shared" si="22"/>
        <v>0.34331831414214459</v>
      </c>
      <c r="AX7" s="7">
        <v>64213</v>
      </c>
      <c r="AY7" s="24">
        <f t="shared" si="23"/>
        <v>0.61868195394546677</v>
      </c>
      <c r="AZ7" s="7">
        <v>39577</v>
      </c>
      <c r="BA7" s="24">
        <f t="shared" si="24"/>
        <v>0.38131804605453318</v>
      </c>
      <c r="BB7" s="7">
        <v>39922</v>
      </c>
      <c r="BC7" s="24">
        <f t="shared" si="25"/>
        <v>0.5324495185254341</v>
      </c>
      <c r="BD7" s="7">
        <v>35056</v>
      </c>
      <c r="BE7" s="24">
        <f t="shared" si="26"/>
        <v>0.46755048147456585</v>
      </c>
      <c r="BF7" s="7">
        <v>74650</v>
      </c>
      <c r="BG7" s="24">
        <f t="shared" si="27"/>
        <v>0.68610240526456068</v>
      </c>
      <c r="BH7" s="7">
        <v>34153</v>
      </c>
      <c r="BI7" s="24">
        <f t="shared" si="28"/>
        <v>0.31389759473543927</v>
      </c>
      <c r="BJ7" s="7">
        <v>69042</v>
      </c>
      <c r="BK7" s="24">
        <f t="shared" si="29"/>
        <v>0.64854354340250053</v>
      </c>
      <c r="BL7" s="7">
        <v>37415</v>
      </c>
      <c r="BM7" s="24">
        <f t="shared" si="30"/>
        <v>0.35145645659749947</v>
      </c>
      <c r="BN7" s="7">
        <v>37421</v>
      </c>
      <c r="BO7" s="24">
        <f t="shared" si="31"/>
        <v>0.49593140373197625</v>
      </c>
      <c r="BP7" s="7">
        <v>38035</v>
      </c>
      <c r="BQ7" s="24">
        <f t="shared" si="32"/>
        <v>0.50406859626802369</v>
      </c>
      <c r="BR7" s="7">
        <v>11696</v>
      </c>
      <c r="BS7" s="24">
        <f t="shared" si="33"/>
        <v>0.31841446150495478</v>
      </c>
      <c r="BT7" s="7">
        <v>6515</v>
      </c>
      <c r="BU7" s="24">
        <f t="shared" si="34"/>
        <v>0.17736578460198194</v>
      </c>
      <c r="BV7" s="7">
        <v>18521</v>
      </c>
      <c r="BW7" s="24">
        <f t="shared" si="35"/>
        <v>0.50421975389306328</v>
      </c>
    </row>
    <row r="8" spans="1:75" x14ac:dyDescent="0.2">
      <c r="A8" s="19">
        <v>6</v>
      </c>
      <c r="B8" s="7">
        <v>553178.73699999996</v>
      </c>
      <c r="C8" s="24">
        <v>0.92322679118072359</v>
      </c>
      <c r="D8" s="7">
        <v>46000.947</v>
      </c>
      <c r="E8" s="24">
        <f t="shared" si="0"/>
        <v>7.6773208819276323E-2</v>
      </c>
      <c r="F8" s="7">
        <v>112266</v>
      </c>
      <c r="G8" s="24">
        <f t="shared" si="1"/>
        <v>0.91183469919834959</v>
      </c>
      <c r="H8" s="7">
        <v>10855</v>
      </c>
      <c r="I8" s="24">
        <f t="shared" si="2"/>
        <v>8.8165300801650415E-2</v>
      </c>
      <c r="J8" s="7">
        <v>105140</v>
      </c>
      <c r="K8" s="24">
        <f t="shared" si="3"/>
        <v>0.9250802868329594</v>
      </c>
      <c r="L8" s="7">
        <v>8515</v>
      </c>
      <c r="M8" s="24">
        <f t="shared" si="4"/>
        <v>7.4919713167040602E-2</v>
      </c>
      <c r="N8" s="7">
        <v>122308</v>
      </c>
      <c r="O8" s="24">
        <f t="shared" si="5"/>
        <v>0.93777937940393952</v>
      </c>
      <c r="P8" s="7">
        <v>8115</v>
      </c>
      <c r="Q8" s="24">
        <f t="shared" si="6"/>
        <v>6.2220620596060511E-2</v>
      </c>
      <c r="R8" s="7">
        <v>109610</v>
      </c>
      <c r="S8" s="24">
        <f t="shared" si="7"/>
        <v>0.91193477266109235</v>
      </c>
      <c r="T8" s="7">
        <v>10585</v>
      </c>
      <c r="U8" s="24">
        <f t="shared" si="8"/>
        <v>8.8065227338907606E-2</v>
      </c>
      <c r="V8" s="7">
        <v>65782</v>
      </c>
      <c r="W8" s="24">
        <f t="shared" si="9"/>
        <v>0.90148141042331886</v>
      </c>
      <c r="X8" s="7">
        <v>7189</v>
      </c>
      <c r="Y8" s="24">
        <f t="shared" si="10"/>
        <v>9.8518589576681151E-2</v>
      </c>
      <c r="Z8" s="7">
        <v>72575</v>
      </c>
      <c r="AA8" s="24">
        <f t="shared" si="11"/>
        <v>0.93917825946295697</v>
      </c>
      <c r="AB8" s="7">
        <v>4700</v>
      </c>
      <c r="AC8" s="24">
        <f t="shared" si="12"/>
        <v>6.0821740537043027E-2</v>
      </c>
      <c r="AD8" s="7">
        <v>121040</v>
      </c>
      <c r="AE8" s="24">
        <f t="shared" si="13"/>
        <v>0.95060826677347654</v>
      </c>
      <c r="AF8" s="7">
        <v>6289</v>
      </c>
      <c r="AG8" s="24">
        <f t="shared" si="14"/>
        <v>4.9391733226523418E-2</v>
      </c>
      <c r="AH8" s="7">
        <v>80349</v>
      </c>
      <c r="AI8" s="24">
        <f t="shared" si="15"/>
        <v>0.93030983697665803</v>
      </c>
      <c r="AJ8" s="7">
        <v>6019</v>
      </c>
      <c r="AK8" s="24">
        <f t="shared" si="16"/>
        <v>6.9690163023341981E-2</v>
      </c>
      <c r="AL8" s="7">
        <v>67277</v>
      </c>
      <c r="AM8" s="24">
        <f t="shared" si="17"/>
        <v>0.91947409422022985</v>
      </c>
      <c r="AN8" s="7">
        <v>5892</v>
      </c>
      <c r="AO8" s="24">
        <f t="shared" si="18"/>
        <v>8.0525905779770118E-2</v>
      </c>
      <c r="AP8" s="7">
        <v>70034</v>
      </c>
      <c r="AQ8" s="24">
        <f t="shared" si="19"/>
        <v>0.89098380468938843</v>
      </c>
      <c r="AR8" s="7">
        <v>8569</v>
      </c>
      <c r="AS8" s="24">
        <f t="shared" si="20"/>
        <v>0.10901619531061156</v>
      </c>
      <c r="AT8" s="7">
        <v>78432</v>
      </c>
      <c r="AU8" s="24">
        <f t="shared" si="21"/>
        <v>0.92805755395683454</v>
      </c>
      <c r="AV8" s="7">
        <v>6080</v>
      </c>
      <c r="AW8" s="24">
        <f t="shared" si="22"/>
        <v>7.1942446043165464E-2</v>
      </c>
      <c r="AX8" s="7">
        <v>64796</v>
      </c>
      <c r="AY8" s="24">
        <f t="shared" si="23"/>
        <v>0.91574097628536699</v>
      </c>
      <c r="AZ8" s="7">
        <v>5962</v>
      </c>
      <c r="BA8" s="24">
        <f t="shared" si="24"/>
        <v>8.425902371463298E-2</v>
      </c>
      <c r="BB8" s="7">
        <v>67950</v>
      </c>
      <c r="BC8" s="24">
        <f t="shared" si="25"/>
        <v>0.88970068347867071</v>
      </c>
      <c r="BD8" s="7">
        <v>8424</v>
      </c>
      <c r="BE8" s="24">
        <f t="shared" si="26"/>
        <v>0.11029931652132925</v>
      </c>
      <c r="BF8" s="7">
        <v>79508</v>
      </c>
      <c r="BG8" s="24">
        <f t="shared" si="27"/>
        <v>0.93190182610937899</v>
      </c>
      <c r="BH8" s="7">
        <v>5810</v>
      </c>
      <c r="BI8" s="24">
        <f t="shared" si="28"/>
        <v>6.8098173890620978E-2</v>
      </c>
      <c r="BJ8" s="7">
        <v>67096</v>
      </c>
      <c r="BK8" s="24">
        <f t="shared" si="29"/>
        <v>0.92482425913163335</v>
      </c>
      <c r="BL8" s="7">
        <v>5454</v>
      </c>
      <c r="BM8" s="24">
        <f t="shared" si="30"/>
        <v>7.5175740868366647E-2</v>
      </c>
      <c r="BN8" s="7">
        <v>68796</v>
      </c>
      <c r="BO8" s="24">
        <f t="shared" si="31"/>
        <v>0.89337332969730021</v>
      </c>
      <c r="BP8" s="7">
        <v>8211</v>
      </c>
      <c r="BQ8" s="24">
        <f t="shared" si="32"/>
        <v>0.10662667030269976</v>
      </c>
      <c r="BR8" s="7">
        <v>10580</v>
      </c>
      <c r="BS8" s="24">
        <f t="shared" si="33"/>
        <v>0.23933944123967876</v>
      </c>
      <c r="BT8" s="7">
        <v>16533</v>
      </c>
      <c r="BU8" s="24">
        <f t="shared" si="34"/>
        <v>0.37400746521886663</v>
      </c>
      <c r="BV8" s="7">
        <v>17092</v>
      </c>
      <c r="BW8" s="24">
        <f t="shared" si="35"/>
        <v>0.38665309354145461</v>
      </c>
    </row>
    <row r="9" spans="1:75" x14ac:dyDescent="0.2">
      <c r="A9" s="19">
        <v>7</v>
      </c>
      <c r="B9" s="7">
        <v>604891.48</v>
      </c>
      <c r="C9" s="24">
        <v>0.73457758831132902</v>
      </c>
      <c r="D9" s="7">
        <v>218563.37300000002</v>
      </c>
      <c r="E9" s="24">
        <f t="shared" si="0"/>
        <v>0.26542241168867098</v>
      </c>
      <c r="F9" s="7">
        <v>122864</v>
      </c>
      <c r="G9" s="24">
        <f t="shared" si="1"/>
        <v>0.7389293511273628</v>
      </c>
      <c r="H9" s="7">
        <v>43409</v>
      </c>
      <c r="I9" s="24">
        <f t="shared" si="2"/>
        <v>0.26107064887263715</v>
      </c>
      <c r="J9" s="7">
        <v>107056</v>
      </c>
      <c r="K9" s="24">
        <f t="shared" si="3"/>
        <v>0.73774739511549703</v>
      </c>
      <c r="L9" s="7">
        <v>38056</v>
      </c>
      <c r="M9" s="24">
        <f t="shared" si="4"/>
        <v>0.26225260488450303</v>
      </c>
      <c r="N9" s="7">
        <v>106438</v>
      </c>
      <c r="O9" s="24">
        <f t="shared" si="5"/>
        <v>0.7119884410076659</v>
      </c>
      <c r="P9" s="7">
        <v>43056</v>
      </c>
      <c r="Q9" s="24">
        <f t="shared" si="6"/>
        <v>0.28801155899233416</v>
      </c>
      <c r="R9" s="7">
        <v>119787</v>
      </c>
      <c r="S9" s="24">
        <f t="shared" si="7"/>
        <v>0.7268496325916397</v>
      </c>
      <c r="T9" s="7">
        <v>45016</v>
      </c>
      <c r="U9" s="24">
        <f t="shared" si="8"/>
        <v>0.2731503674083603</v>
      </c>
      <c r="V9" s="7">
        <v>99606</v>
      </c>
      <c r="W9" s="24">
        <f t="shared" si="9"/>
        <v>0.74615707308303114</v>
      </c>
      <c r="X9" s="7">
        <v>33886</v>
      </c>
      <c r="Y9" s="24">
        <f t="shared" si="10"/>
        <v>0.2538429269169688</v>
      </c>
      <c r="Z9" s="7">
        <v>76918</v>
      </c>
      <c r="AA9" s="24">
        <f t="shared" si="11"/>
        <v>0.75293910353671312</v>
      </c>
      <c r="AB9" s="7">
        <v>25239</v>
      </c>
      <c r="AC9" s="24">
        <f t="shared" si="12"/>
        <v>0.24706089646328691</v>
      </c>
      <c r="AD9" s="7">
        <v>109988</v>
      </c>
      <c r="AE9" s="24">
        <f t="shared" si="13"/>
        <v>0.75659166420174306</v>
      </c>
      <c r="AF9" s="7">
        <v>35385</v>
      </c>
      <c r="AG9" s="24">
        <f t="shared" si="14"/>
        <v>0.24340833579825691</v>
      </c>
      <c r="AH9" s="7">
        <v>103006</v>
      </c>
      <c r="AI9" s="24">
        <f t="shared" si="15"/>
        <v>0.77021317959876479</v>
      </c>
      <c r="AJ9" s="7">
        <v>30731</v>
      </c>
      <c r="AK9" s="24">
        <f t="shared" si="16"/>
        <v>0.22978682040123527</v>
      </c>
      <c r="AL9" s="7">
        <v>101094</v>
      </c>
      <c r="AM9" s="24">
        <f t="shared" si="17"/>
        <v>0.75891268607976936</v>
      </c>
      <c r="AN9" s="7">
        <v>32115</v>
      </c>
      <c r="AO9" s="24">
        <f t="shared" si="18"/>
        <v>0.24108731392023061</v>
      </c>
      <c r="AP9" s="7">
        <v>64170</v>
      </c>
      <c r="AQ9" s="24">
        <f t="shared" si="19"/>
        <v>0.61754176610978517</v>
      </c>
      <c r="AR9" s="7">
        <v>39742</v>
      </c>
      <c r="AS9" s="24">
        <f t="shared" si="20"/>
        <v>0.38245823389021477</v>
      </c>
      <c r="AT9" s="7">
        <v>100167</v>
      </c>
      <c r="AU9" s="24">
        <f t="shared" si="21"/>
        <v>0.76489633843686766</v>
      </c>
      <c r="AV9" s="7">
        <v>30788</v>
      </c>
      <c r="AW9" s="24">
        <f t="shared" si="22"/>
        <v>0.23510366156313237</v>
      </c>
      <c r="AX9" s="7">
        <v>95425</v>
      </c>
      <c r="AY9" s="24">
        <f t="shared" si="23"/>
        <v>0.74523999187791889</v>
      </c>
      <c r="AZ9" s="7">
        <v>32621</v>
      </c>
      <c r="BA9" s="24">
        <f t="shared" si="24"/>
        <v>0.25476000812208111</v>
      </c>
      <c r="BB9" s="7">
        <v>65365</v>
      </c>
      <c r="BC9" s="24">
        <f t="shared" si="25"/>
        <v>0.65327110276039901</v>
      </c>
      <c r="BD9" s="7">
        <v>34693</v>
      </c>
      <c r="BE9" s="24">
        <f t="shared" si="26"/>
        <v>0.34672889723960104</v>
      </c>
      <c r="BF9" s="7">
        <v>103387</v>
      </c>
      <c r="BG9" s="24">
        <f t="shared" si="27"/>
        <v>0.78324078212713732</v>
      </c>
      <c r="BH9" s="7">
        <v>28612</v>
      </c>
      <c r="BI9" s="24">
        <f t="shared" si="28"/>
        <v>0.21675921787286268</v>
      </c>
      <c r="BJ9" s="7">
        <v>100188</v>
      </c>
      <c r="BK9" s="24">
        <f t="shared" si="29"/>
        <v>0.76218153047950155</v>
      </c>
      <c r="BL9" s="7">
        <v>31261</v>
      </c>
      <c r="BM9" s="24">
        <f t="shared" si="30"/>
        <v>0.23781846952049845</v>
      </c>
      <c r="BN9" s="7">
        <v>62084</v>
      </c>
      <c r="BO9" s="24">
        <f t="shared" si="31"/>
        <v>0.61609606033541731</v>
      </c>
      <c r="BP9" s="7">
        <v>38686</v>
      </c>
      <c r="BQ9" s="24">
        <f t="shared" si="32"/>
        <v>0.38390393966458269</v>
      </c>
      <c r="BR9" s="7">
        <v>16835</v>
      </c>
      <c r="BS9" s="24">
        <f t="shared" si="33"/>
        <v>0.29491109748620481</v>
      </c>
      <c r="BT9" s="7">
        <v>10011</v>
      </c>
      <c r="BU9" s="24">
        <f t="shared" si="34"/>
        <v>0.1753700621879653</v>
      </c>
      <c r="BV9" s="7">
        <v>30239</v>
      </c>
      <c r="BW9" s="24">
        <f t="shared" si="35"/>
        <v>0.52971884032582994</v>
      </c>
    </row>
    <row r="10" spans="1:75" x14ac:dyDescent="0.2">
      <c r="A10" s="19">
        <v>8</v>
      </c>
      <c r="B10" s="7">
        <v>400659.25800000003</v>
      </c>
      <c r="C10" s="24">
        <v>0.63793715269282347</v>
      </c>
      <c r="D10" s="7">
        <v>227395.177</v>
      </c>
      <c r="E10" s="24">
        <f t="shared" si="0"/>
        <v>0.36206284730717647</v>
      </c>
      <c r="F10" s="7">
        <v>82745</v>
      </c>
      <c r="G10" s="24">
        <f t="shared" si="1"/>
        <v>0.60907297540006178</v>
      </c>
      <c r="H10" s="7">
        <v>53109</v>
      </c>
      <c r="I10" s="24">
        <f t="shared" si="2"/>
        <v>0.39092702459993817</v>
      </c>
      <c r="J10" s="7">
        <v>66860</v>
      </c>
      <c r="K10" s="24">
        <f t="shared" si="3"/>
        <v>0.58998455768806535</v>
      </c>
      <c r="L10" s="7">
        <v>46465</v>
      </c>
      <c r="M10" s="24">
        <f t="shared" si="4"/>
        <v>0.41001544231193471</v>
      </c>
      <c r="N10" s="7">
        <v>74143</v>
      </c>
      <c r="O10" s="24">
        <f t="shared" si="5"/>
        <v>0.64555815796118454</v>
      </c>
      <c r="P10" s="7">
        <v>40708</v>
      </c>
      <c r="Q10" s="24">
        <f t="shared" si="6"/>
        <v>0.35444184203881551</v>
      </c>
      <c r="R10" s="7">
        <v>82433</v>
      </c>
      <c r="S10" s="24">
        <f t="shared" si="7"/>
        <v>0.62228613702932034</v>
      </c>
      <c r="T10" s="7">
        <v>50035</v>
      </c>
      <c r="U10" s="24">
        <f t="shared" si="8"/>
        <v>0.37771386297067971</v>
      </c>
      <c r="V10" s="7">
        <v>64609</v>
      </c>
      <c r="W10" s="24">
        <f t="shared" si="9"/>
        <v>0.64840480515440124</v>
      </c>
      <c r="X10" s="7">
        <v>35034</v>
      </c>
      <c r="Y10" s="24">
        <f t="shared" si="10"/>
        <v>0.35159519484559881</v>
      </c>
      <c r="Z10" s="7">
        <v>47612</v>
      </c>
      <c r="AA10" s="24">
        <f t="shared" si="11"/>
        <v>0.68453288092704945</v>
      </c>
      <c r="AB10" s="7">
        <v>21942</v>
      </c>
      <c r="AC10" s="24">
        <f t="shared" si="12"/>
        <v>0.3154671190729505</v>
      </c>
      <c r="AD10" s="7">
        <v>79253</v>
      </c>
      <c r="AE10" s="24">
        <f t="shared" si="13"/>
        <v>0.72139996359002367</v>
      </c>
      <c r="AF10" s="7">
        <v>30607</v>
      </c>
      <c r="AG10" s="24">
        <f t="shared" si="14"/>
        <v>0.27860003640997633</v>
      </c>
      <c r="AH10" s="7">
        <v>69988</v>
      </c>
      <c r="AI10" s="24">
        <f t="shared" si="15"/>
        <v>0.68549153272803842</v>
      </c>
      <c r="AJ10" s="7">
        <v>32111</v>
      </c>
      <c r="AK10" s="24">
        <f t="shared" si="16"/>
        <v>0.31450846727196152</v>
      </c>
      <c r="AL10" s="7">
        <v>65503</v>
      </c>
      <c r="AM10" s="24">
        <f t="shared" si="17"/>
        <v>0.66052557276540824</v>
      </c>
      <c r="AN10" s="7">
        <v>33665</v>
      </c>
      <c r="AO10" s="24">
        <f t="shared" si="18"/>
        <v>0.33947442723459181</v>
      </c>
      <c r="AP10" s="7">
        <v>41178</v>
      </c>
      <c r="AQ10" s="24">
        <f t="shared" si="19"/>
        <v>0.57090173025732027</v>
      </c>
      <c r="AR10" s="7">
        <v>30950</v>
      </c>
      <c r="AS10" s="24">
        <f t="shared" si="20"/>
        <v>0.42909826974267967</v>
      </c>
      <c r="AT10" s="7">
        <v>67125</v>
      </c>
      <c r="AU10" s="24">
        <f t="shared" si="21"/>
        <v>0.6763087897473099</v>
      </c>
      <c r="AV10" s="7">
        <v>32127</v>
      </c>
      <c r="AW10" s="24">
        <f t="shared" si="22"/>
        <v>0.3236912102526901</v>
      </c>
      <c r="AX10" s="7">
        <v>60336</v>
      </c>
      <c r="AY10" s="24">
        <f t="shared" si="23"/>
        <v>0.63787544006174079</v>
      </c>
      <c r="AZ10" s="7">
        <v>34253</v>
      </c>
      <c r="BA10" s="24">
        <f t="shared" si="24"/>
        <v>0.36212455993825921</v>
      </c>
      <c r="BB10" s="7">
        <v>38971</v>
      </c>
      <c r="BC10" s="24">
        <f t="shared" si="25"/>
        <v>0.5644208209020074</v>
      </c>
      <c r="BD10" s="7">
        <v>30075</v>
      </c>
      <c r="BE10" s="24">
        <f t="shared" si="26"/>
        <v>0.43557917909799265</v>
      </c>
      <c r="BF10" s="7">
        <v>70613</v>
      </c>
      <c r="BG10" s="24">
        <f t="shared" si="27"/>
        <v>0.70546686115051849</v>
      </c>
      <c r="BH10" s="7">
        <v>29481</v>
      </c>
      <c r="BI10" s="24">
        <f t="shared" si="28"/>
        <v>0.29453313884948151</v>
      </c>
      <c r="BJ10" s="7">
        <v>65729</v>
      </c>
      <c r="BK10" s="24">
        <f t="shared" si="29"/>
        <v>0.67246071370109672</v>
      </c>
      <c r="BL10" s="7">
        <v>32015</v>
      </c>
      <c r="BM10" s="24">
        <f t="shared" si="30"/>
        <v>0.32753928629890328</v>
      </c>
      <c r="BN10" s="7">
        <v>37420</v>
      </c>
      <c r="BO10" s="24">
        <f t="shared" si="31"/>
        <v>0.53876610755165211</v>
      </c>
      <c r="BP10" s="7">
        <v>32035</v>
      </c>
      <c r="BQ10" s="24">
        <f t="shared" si="32"/>
        <v>0.46123389244834784</v>
      </c>
      <c r="BR10" s="7">
        <v>12016</v>
      </c>
      <c r="BS10" s="24">
        <f t="shared" si="33"/>
        <v>0.35293426540562767</v>
      </c>
      <c r="BT10" s="7">
        <v>5444</v>
      </c>
      <c r="BU10" s="24">
        <f t="shared" si="34"/>
        <v>0.15990130999236327</v>
      </c>
      <c r="BV10" s="7">
        <v>16586</v>
      </c>
      <c r="BW10" s="24">
        <f t="shared" si="35"/>
        <v>0.48716442460200904</v>
      </c>
    </row>
    <row r="11" spans="1:75" x14ac:dyDescent="0.2">
      <c r="A11" s="19">
        <v>9</v>
      </c>
      <c r="B11" s="7">
        <v>335395.82199999999</v>
      </c>
      <c r="C11" s="24">
        <v>0.48985344313774076</v>
      </c>
      <c r="D11" s="7">
        <v>349290.234</v>
      </c>
      <c r="E11" s="24">
        <f t="shared" si="0"/>
        <v>0.51014655686225918</v>
      </c>
      <c r="F11" s="7">
        <v>72951</v>
      </c>
      <c r="G11" s="24">
        <f t="shared" si="1"/>
        <v>0.50274282248838775</v>
      </c>
      <c r="H11" s="7">
        <v>72155</v>
      </c>
      <c r="I11" s="24">
        <f t="shared" si="2"/>
        <v>0.49725717751161219</v>
      </c>
      <c r="J11" s="7">
        <v>55459</v>
      </c>
      <c r="K11" s="24">
        <f t="shared" si="3"/>
        <v>0.46629671669399253</v>
      </c>
      <c r="L11" s="7">
        <v>63476</v>
      </c>
      <c r="M11" s="24">
        <f t="shared" si="4"/>
        <v>0.53370328330600747</v>
      </c>
      <c r="N11" s="7">
        <v>56918</v>
      </c>
      <c r="O11" s="24">
        <f t="shared" si="5"/>
        <v>0.46437137961980907</v>
      </c>
      <c r="P11" s="7">
        <v>65652</v>
      </c>
      <c r="Q11" s="24">
        <f t="shared" si="6"/>
        <v>0.53562862038019088</v>
      </c>
      <c r="R11" s="7">
        <v>70273</v>
      </c>
      <c r="S11" s="24">
        <f t="shared" si="7"/>
        <v>0.49042843484147425</v>
      </c>
      <c r="T11" s="7">
        <v>73016</v>
      </c>
      <c r="U11" s="24">
        <f t="shared" si="8"/>
        <v>0.50957156515852575</v>
      </c>
      <c r="V11" s="7">
        <v>55416</v>
      </c>
      <c r="W11" s="24">
        <f t="shared" si="9"/>
        <v>0.50710566531538537</v>
      </c>
      <c r="X11" s="7">
        <v>53863</v>
      </c>
      <c r="Y11" s="24">
        <f t="shared" si="10"/>
        <v>0.49289433468461463</v>
      </c>
      <c r="Z11" s="7">
        <v>39576</v>
      </c>
      <c r="AA11" s="24">
        <f t="shared" si="11"/>
        <v>0.49757348688677111</v>
      </c>
      <c r="AB11" s="7">
        <v>39962</v>
      </c>
      <c r="AC11" s="24">
        <f t="shared" si="12"/>
        <v>0.50242651311322895</v>
      </c>
      <c r="AD11" s="7">
        <v>61578</v>
      </c>
      <c r="AE11" s="24">
        <f t="shared" si="13"/>
        <v>0.5242465520177082</v>
      </c>
      <c r="AF11" s="7">
        <v>55882</v>
      </c>
      <c r="AG11" s="24">
        <f t="shared" si="14"/>
        <v>0.47575344798229185</v>
      </c>
      <c r="AH11" s="7">
        <v>64613</v>
      </c>
      <c r="AI11" s="24">
        <f t="shared" si="15"/>
        <v>0.55640425055543119</v>
      </c>
      <c r="AJ11" s="7">
        <v>51513</v>
      </c>
      <c r="AK11" s="24">
        <f t="shared" si="16"/>
        <v>0.44359574944456881</v>
      </c>
      <c r="AL11" s="7">
        <v>56097</v>
      </c>
      <c r="AM11" s="24">
        <f t="shared" si="17"/>
        <v>0.51648513529687978</v>
      </c>
      <c r="AN11" s="7">
        <v>52516</v>
      </c>
      <c r="AO11" s="24">
        <f t="shared" si="18"/>
        <v>0.48351486470312027</v>
      </c>
      <c r="AP11" s="7">
        <v>28575</v>
      </c>
      <c r="AQ11" s="24">
        <f t="shared" si="19"/>
        <v>0.34769541516596902</v>
      </c>
      <c r="AR11" s="7">
        <v>53609</v>
      </c>
      <c r="AS11" s="24">
        <f t="shared" si="20"/>
        <v>0.65230458483403098</v>
      </c>
      <c r="AT11" s="7">
        <v>61720</v>
      </c>
      <c r="AU11" s="24">
        <f t="shared" si="21"/>
        <v>0.5447388395615258</v>
      </c>
      <c r="AV11" s="7">
        <v>51582</v>
      </c>
      <c r="AW11" s="24">
        <f t="shared" si="22"/>
        <v>0.45526116043847414</v>
      </c>
      <c r="AX11" s="7">
        <v>50120</v>
      </c>
      <c r="AY11" s="24">
        <f t="shared" si="23"/>
        <v>0.48176557663840669</v>
      </c>
      <c r="AZ11" s="7">
        <v>53914</v>
      </c>
      <c r="BA11" s="24">
        <f t="shared" si="24"/>
        <v>0.51823442336159331</v>
      </c>
      <c r="BB11" s="7">
        <v>29102</v>
      </c>
      <c r="BC11" s="24">
        <f t="shared" si="25"/>
        <v>0.37060808659662525</v>
      </c>
      <c r="BD11" s="7">
        <v>49423</v>
      </c>
      <c r="BE11" s="24">
        <f t="shared" si="26"/>
        <v>0.62939191340337475</v>
      </c>
      <c r="BF11" s="7">
        <v>66451</v>
      </c>
      <c r="BG11" s="24">
        <f t="shared" si="27"/>
        <v>0.58084507534701579</v>
      </c>
      <c r="BH11" s="7">
        <v>47953</v>
      </c>
      <c r="BI11" s="24">
        <f t="shared" si="28"/>
        <v>0.41915492465298415</v>
      </c>
      <c r="BJ11" s="7">
        <v>55380</v>
      </c>
      <c r="BK11" s="24">
        <f t="shared" si="29"/>
        <v>0.51915667507241758</v>
      </c>
      <c r="BL11" s="7">
        <v>51293</v>
      </c>
      <c r="BM11" s="24">
        <f t="shared" si="30"/>
        <v>0.48084332492758242</v>
      </c>
      <c r="BN11" s="7">
        <v>25253</v>
      </c>
      <c r="BO11" s="24">
        <f t="shared" si="31"/>
        <v>0.31835257929504313</v>
      </c>
      <c r="BP11" s="7">
        <v>54071</v>
      </c>
      <c r="BQ11" s="24">
        <f t="shared" si="32"/>
        <v>0.68164742070495687</v>
      </c>
      <c r="BR11" s="7">
        <v>9560</v>
      </c>
      <c r="BS11" s="24">
        <f t="shared" si="33"/>
        <v>0.34135542383774903</v>
      </c>
      <c r="BT11" s="7">
        <v>3107</v>
      </c>
      <c r="BU11" s="24">
        <f t="shared" si="34"/>
        <v>0.11094051274726845</v>
      </c>
      <c r="BV11" s="7">
        <v>15339</v>
      </c>
      <c r="BW11" s="24">
        <f t="shared" si="35"/>
        <v>0.54770406341498246</v>
      </c>
    </row>
    <row r="12" spans="1:75" x14ac:dyDescent="0.2">
      <c r="A12" s="19">
        <v>10</v>
      </c>
      <c r="B12" s="7">
        <v>444491.43800000002</v>
      </c>
      <c r="C12" s="24">
        <v>0.60814075383909283</v>
      </c>
      <c r="D12" s="7">
        <v>286410.8</v>
      </c>
      <c r="E12" s="24">
        <f t="shared" si="0"/>
        <v>0.39185924616090723</v>
      </c>
      <c r="F12" s="7">
        <v>95312</v>
      </c>
      <c r="G12" s="24">
        <f t="shared" si="1"/>
        <v>0.63527357314724098</v>
      </c>
      <c r="H12" s="7">
        <v>54721</v>
      </c>
      <c r="I12" s="24">
        <f t="shared" si="2"/>
        <v>0.36472642685275908</v>
      </c>
      <c r="J12" s="7">
        <v>76386</v>
      </c>
      <c r="K12" s="24">
        <f t="shared" si="3"/>
        <v>0.60394693148215495</v>
      </c>
      <c r="L12" s="7">
        <v>50092</v>
      </c>
      <c r="M12" s="24">
        <f t="shared" si="4"/>
        <v>0.396053068517845</v>
      </c>
      <c r="N12" s="7">
        <v>76672</v>
      </c>
      <c r="O12" s="24">
        <f t="shared" si="5"/>
        <v>0.57588799507274457</v>
      </c>
      <c r="P12" s="7">
        <v>56465</v>
      </c>
      <c r="Q12" s="24">
        <f t="shared" si="6"/>
        <v>0.42411200492725537</v>
      </c>
      <c r="R12" s="7">
        <v>90991</v>
      </c>
      <c r="S12" s="24">
        <f t="shared" si="7"/>
        <v>0.61045251752708729</v>
      </c>
      <c r="T12" s="7">
        <v>58064</v>
      </c>
      <c r="U12" s="24">
        <f t="shared" si="8"/>
        <v>0.38954748247291271</v>
      </c>
      <c r="V12" s="7">
        <v>73321</v>
      </c>
      <c r="W12" s="24">
        <f t="shared" si="9"/>
        <v>0.61279565399080649</v>
      </c>
      <c r="X12" s="7">
        <v>46329</v>
      </c>
      <c r="Y12" s="24">
        <f t="shared" si="10"/>
        <v>0.38720434600919346</v>
      </c>
      <c r="Z12" s="7">
        <v>53004</v>
      </c>
      <c r="AA12" s="24">
        <f t="shared" si="11"/>
        <v>0.60788586370621833</v>
      </c>
      <c r="AB12" s="7">
        <v>34190</v>
      </c>
      <c r="AC12" s="24">
        <f t="shared" si="12"/>
        <v>0.39211413629378167</v>
      </c>
      <c r="AD12" s="7">
        <v>79177</v>
      </c>
      <c r="AE12" s="24">
        <f t="shared" si="13"/>
        <v>0.61900555077789066</v>
      </c>
      <c r="AF12" s="7">
        <v>48733</v>
      </c>
      <c r="AG12" s="24">
        <f t="shared" si="14"/>
        <v>0.38099444922210929</v>
      </c>
      <c r="AH12" s="7">
        <v>81780</v>
      </c>
      <c r="AI12" s="24">
        <f t="shared" si="15"/>
        <v>0.67354653796420605</v>
      </c>
      <c r="AJ12" s="7">
        <v>39637</v>
      </c>
      <c r="AK12" s="24">
        <f t="shared" si="16"/>
        <v>0.32645346203579401</v>
      </c>
      <c r="AL12" s="7">
        <v>75002</v>
      </c>
      <c r="AM12" s="24">
        <f t="shared" si="17"/>
        <v>0.63091572873029489</v>
      </c>
      <c r="AN12" s="7">
        <v>43876</v>
      </c>
      <c r="AO12" s="24">
        <f t="shared" si="18"/>
        <v>0.36908427126970506</v>
      </c>
      <c r="AP12" s="7">
        <v>40246</v>
      </c>
      <c r="AQ12" s="24">
        <f t="shared" si="19"/>
        <v>0.4476353605908262</v>
      </c>
      <c r="AR12" s="7">
        <v>49662</v>
      </c>
      <c r="AS12" s="24">
        <f t="shared" si="20"/>
        <v>0.5523646394091738</v>
      </c>
      <c r="AT12" s="7">
        <v>78869</v>
      </c>
      <c r="AU12" s="24">
        <f t="shared" si="21"/>
        <v>0.66532536991108637</v>
      </c>
      <c r="AV12" s="7">
        <v>39673</v>
      </c>
      <c r="AW12" s="24">
        <f t="shared" si="22"/>
        <v>0.33467463008891363</v>
      </c>
      <c r="AX12" s="7">
        <v>68476</v>
      </c>
      <c r="AY12" s="24">
        <f t="shared" si="23"/>
        <v>0.60574107656243092</v>
      </c>
      <c r="AZ12" s="7">
        <v>44569</v>
      </c>
      <c r="BA12" s="24">
        <f t="shared" si="24"/>
        <v>0.39425892343756913</v>
      </c>
      <c r="BB12" s="7">
        <v>42065</v>
      </c>
      <c r="BC12" s="24">
        <f t="shared" si="25"/>
        <v>0.4904852965182715</v>
      </c>
      <c r="BD12" s="7">
        <v>43697</v>
      </c>
      <c r="BE12" s="24">
        <f t="shared" si="26"/>
        <v>0.50951470348172856</v>
      </c>
      <c r="BF12" s="7">
        <v>83037</v>
      </c>
      <c r="BG12" s="24">
        <f t="shared" si="27"/>
        <v>0.69442284051280767</v>
      </c>
      <c r="BH12" s="7">
        <v>36540</v>
      </c>
      <c r="BI12" s="24">
        <f t="shared" si="28"/>
        <v>0.30557715948719233</v>
      </c>
      <c r="BJ12" s="7">
        <v>74075</v>
      </c>
      <c r="BK12" s="24">
        <f t="shared" si="29"/>
        <v>0.63266543678043119</v>
      </c>
      <c r="BL12" s="7">
        <v>43009</v>
      </c>
      <c r="BM12" s="24">
        <f t="shared" si="30"/>
        <v>0.36733456321956887</v>
      </c>
      <c r="BN12" s="7">
        <v>37339</v>
      </c>
      <c r="BO12" s="24">
        <f t="shared" si="31"/>
        <v>0.42916417635970761</v>
      </c>
      <c r="BP12" s="7">
        <v>49665</v>
      </c>
      <c r="BQ12" s="24">
        <f t="shared" si="32"/>
        <v>0.57083582364029239</v>
      </c>
      <c r="BR12" s="7">
        <v>14390</v>
      </c>
      <c r="BS12" s="24">
        <f t="shared" si="33"/>
        <v>0.3498917985751453</v>
      </c>
      <c r="BT12" s="7">
        <v>5445</v>
      </c>
      <c r="BU12" s="24">
        <f t="shared" si="34"/>
        <v>0.13239477715369466</v>
      </c>
      <c r="BV12" s="7">
        <v>21292</v>
      </c>
      <c r="BW12" s="24">
        <f t="shared" si="35"/>
        <v>0.51771342427116007</v>
      </c>
    </row>
    <row r="13" spans="1:75" x14ac:dyDescent="0.2">
      <c r="A13" s="19">
        <v>11</v>
      </c>
      <c r="B13" s="7">
        <v>338581.15500000003</v>
      </c>
      <c r="C13" s="24">
        <v>0.50137745054834137</v>
      </c>
      <c r="D13" s="7">
        <v>336720.76500000001</v>
      </c>
      <c r="E13" s="24">
        <f t="shared" si="0"/>
        <v>0.49862254945165857</v>
      </c>
      <c r="F13" s="7">
        <v>68197</v>
      </c>
      <c r="G13" s="24">
        <f t="shared" si="1"/>
        <v>0.46430419389978211</v>
      </c>
      <c r="H13" s="7">
        <v>78683</v>
      </c>
      <c r="I13" s="24">
        <f t="shared" si="2"/>
        <v>0.53569580610021783</v>
      </c>
      <c r="J13" s="7">
        <v>52899</v>
      </c>
      <c r="K13" s="24">
        <f t="shared" si="3"/>
        <v>0.43857365523645286</v>
      </c>
      <c r="L13" s="7">
        <v>67717</v>
      </c>
      <c r="M13" s="24">
        <f t="shared" si="4"/>
        <v>0.56142634476354714</v>
      </c>
      <c r="N13" s="7">
        <v>62924</v>
      </c>
      <c r="O13" s="24">
        <f t="shared" si="5"/>
        <v>0.52244667513554355</v>
      </c>
      <c r="P13" s="7">
        <v>57517</v>
      </c>
      <c r="Q13" s="24">
        <f t="shared" si="6"/>
        <v>0.47755332486445645</v>
      </c>
      <c r="R13" s="7">
        <v>68210</v>
      </c>
      <c r="S13" s="24">
        <f t="shared" si="7"/>
        <v>0.47539726791190412</v>
      </c>
      <c r="T13" s="7">
        <v>75270</v>
      </c>
      <c r="U13" s="24">
        <f t="shared" si="8"/>
        <v>0.52460273208809594</v>
      </c>
      <c r="V13" s="7">
        <v>54931</v>
      </c>
      <c r="W13" s="24">
        <f t="shared" si="9"/>
        <v>0.51511656257619232</v>
      </c>
      <c r="X13" s="7">
        <v>51707</v>
      </c>
      <c r="Y13" s="24">
        <f t="shared" si="10"/>
        <v>0.48488343742380763</v>
      </c>
      <c r="Z13" s="7">
        <v>42718</v>
      </c>
      <c r="AA13" s="24">
        <f t="shared" si="11"/>
        <v>0.57137124819431817</v>
      </c>
      <c r="AB13" s="7">
        <v>32046</v>
      </c>
      <c r="AC13" s="24">
        <f t="shared" si="12"/>
        <v>0.42862875180568188</v>
      </c>
      <c r="AD13" s="7">
        <v>71758</v>
      </c>
      <c r="AE13" s="24">
        <f t="shared" si="13"/>
        <v>0.62366806306384603</v>
      </c>
      <c r="AF13" s="7">
        <v>43300</v>
      </c>
      <c r="AG13" s="24">
        <f t="shared" si="14"/>
        <v>0.37633193693615397</v>
      </c>
      <c r="AH13" s="7">
        <v>61336</v>
      </c>
      <c r="AI13" s="24">
        <f t="shared" si="15"/>
        <v>0.53929343907714489</v>
      </c>
      <c r="AJ13" s="7">
        <v>52398</v>
      </c>
      <c r="AK13" s="24">
        <f t="shared" si="16"/>
        <v>0.46070656092285506</v>
      </c>
      <c r="AL13" s="7">
        <v>55605</v>
      </c>
      <c r="AM13" s="24">
        <f t="shared" si="17"/>
        <v>0.52526922350273941</v>
      </c>
      <c r="AN13" s="7">
        <v>50255</v>
      </c>
      <c r="AO13" s="24">
        <f t="shared" si="18"/>
        <v>0.47473077649726053</v>
      </c>
      <c r="AP13" s="7">
        <v>35313</v>
      </c>
      <c r="AQ13" s="24">
        <f t="shared" si="19"/>
        <v>0.45196590385501462</v>
      </c>
      <c r="AR13" s="7">
        <v>42819</v>
      </c>
      <c r="AS13" s="24">
        <f t="shared" si="20"/>
        <v>0.54803409614498544</v>
      </c>
      <c r="AT13" s="7">
        <v>58180</v>
      </c>
      <c r="AU13" s="24">
        <f t="shared" si="21"/>
        <v>0.52690684489847672</v>
      </c>
      <c r="AV13" s="7">
        <v>52238</v>
      </c>
      <c r="AW13" s="24">
        <f t="shared" si="22"/>
        <v>0.47309315510152328</v>
      </c>
      <c r="AX13" s="7">
        <v>49634</v>
      </c>
      <c r="AY13" s="24">
        <f t="shared" si="23"/>
        <v>0.49192253563004223</v>
      </c>
      <c r="AZ13" s="7">
        <v>51264</v>
      </c>
      <c r="BA13" s="24">
        <f t="shared" si="24"/>
        <v>0.50807746436995782</v>
      </c>
      <c r="BB13" s="7">
        <v>32366</v>
      </c>
      <c r="BC13" s="24">
        <f t="shared" si="25"/>
        <v>0.43490997043805429</v>
      </c>
      <c r="BD13" s="7">
        <v>42054</v>
      </c>
      <c r="BE13" s="24">
        <f t="shared" si="26"/>
        <v>0.56509002956194576</v>
      </c>
      <c r="BF13" s="7">
        <v>63769</v>
      </c>
      <c r="BG13" s="24">
        <f t="shared" si="27"/>
        <v>0.57146825823565262</v>
      </c>
      <c r="BH13" s="7">
        <v>47819</v>
      </c>
      <c r="BI13" s="24">
        <f t="shared" si="28"/>
        <v>0.42853174176434744</v>
      </c>
      <c r="BJ13" s="7">
        <v>55436</v>
      </c>
      <c r="BK13" s="24">
        <f t="shared" si="29"/>
        <v>0.53267480854416693</v>
      </c>
      <c r="BL13" s="7">
        <v>48635</v>
      </c>
      <c r="BM13" s="24">
        <f t="shared" si="30"/>
        <v>0.46732519145583301</v>
      </c>
      <c r="BN13" s="7">
        <v>30412</v>
      </c>
      <c r="BO13" s="24">
        <f t="shared" si="31"/>
        <v>0.40529338859495984</v>
      </c>
      <c r="BP13" s="7">
        <v>44625</v>
      </c>
      <c r="BQ13" s="24">
        <f t="shared" si="32"/>
        <v>0.59470661140504022</v>
      </c>
      <c r="BR13" s="7">
        <v>6987</v>
      </c>
      <c r="BS13" s="24">
        <f t="shared" si="33"/>
        <v>0.25499069377030037</v>
      </c>
      <c r="BT13" s="7">
        <v>4357</v>
      </c>
      <c r="BU13" s="24">
        <f t="shared" si="34"/>
        <v>0.15900879529944162</v>
      </c>
      <c r="BV13" s="7">
        <v>16057</v>
      </c>
      <c r="BW13" s="24">
        <f t="shared" si="35"/>
        <v>0.58600051093025807</v>
      </c>
    </row>
    <row r="14" spans="1:75" x14ac:dyDescent="0.2">
      <c r="A14" s="19">
        <v>12</v>
      </c>
      <c r="B14" s="7">
        <v>377442.217</v>
      </c>
      <c r="C14" s="24">
        <v>0.50084159444203702</v>
      </c>
      <c r="D14" s="7">
        <v>376173.739</v>
      </c>
      <c r="E14" s="24">
        <f t="shared" si="0"/>
        <v>0.49915840555796298</v>
      </c>
      <c r="F14" s="7">
        <v>75957</v>
      </c>
      <c r="G14" s="24">
        <f t="shared" si="1"/>
        <v>0.47787927975538863</v>
      </c>
      <c r="H14" s="7">
        <v>82989</v>
      </c>
      <c r="I14" s="24">
        <f t="shared" si="2"/>
        <v>0.52212072024461142</v>
      </c>
      <c r="J14" s="7">
        <v>60385</v>
      </c>
      <c r="K14" s="24">
        <f t="shared" si="3"/>
        <v>0.45336126251933268</v>
      </c>
      <c r="L14" s="7">
        <v>72809</v>
      </c>
      <c r="M14" s="24">
        <f t="shared" si="4"/>
        <v>0.54663873748066727</v>
      </c>
      <c r="N14" s="7">
        <v>67770</v>
      </c>
      <c r="O14" s="24">
        <f t="shared" si="5"/>
        <v>0.51238432226456176</v>
      </c>
      <c r="P14" s="7">
        <v>64494</v>
      </c>
      <c r="Q14" s="24">
        <f t="shared" si="6"/>
        <v>0.48761567773543824</v>
      </c>
      <c r="R14" s="7">
        <v>74858</v>
      </c>
      <c r="S14" s="24">
        <f t="shared" si="7"/>
        <v>0.47923535399448153</v>
      </c>
      <c r="T14" s="7">
        <v>81345</v>
      </c>
      <c r="U14" s="24">
        <f t="shared" si="8"/>
        <v>0.52076464600551842</v>
      </c>
      <c r="V14" s="7">
        <v>62880</v>
      </c>
      <c r="W14" s="24">
        <f t="shared" si="9"/>
        <v>0.51365414934200315</v>
      </c>
      <c r="X14" s="7">
        <v>59537</v>
      </c>
      <c r="Y14" s="24">
        <f t="shared" si="10"/>
        <v>0.48634585065799685</v>
      </c>
      <c r="Z14" s="7">
        <v>48421</v>
      </c>
      <c r="AA14" s="24">
        <f t="shared" si="11"/>
        <v>0.55344610812664308</v>
      </c>
      <c r="AB14" s="7">
        <v>39069</v>
      </c>
      <c r="AC14" s="24">
        <f t="shared" si="12"/>
        <v>0.44655389187335698</v>
      </c>
      <c r="AD14" s="7">
        <v>75603</v>
      </c>
      <c r="AE14" s="24">
        <f t="shared" si="13"/>
        <v>0.59723198698149127</v>
      </c>
      <c r="AF14" s="7">
        <v>50986</v>
      </c>
      <c r="AG14" s="24">
        <f t="shared" si="14"/>
        <v>0.40276801301850873</v>
      </c>
      <c r="AH14" s="7">
        <v>69203</v>
      </c>
      <c r="AI14" s="24">
        <f t="shared" si="15"/>
        <v>0.54197373264310389</v>
      </c>
      <c r="AJ14" s="7">
        <v>58484</v>
      </c>
      <c r="AK14" s="24">
        <f t="shared" si="16"/>
        <v>0.45802626735689617</v>
      </c>
      <c r="AL14" s="7">
        <v>63866</v>
      </c>
      <c r="AM14" s="24">
        <f t="shared" si="17"/>
        <v>0.52612674954073269</v>
      </c>
      <c r="AN14" s="7">
        <v>57523</v>
      </c>
      <c r="AO14" s="24">
        <f t="shared" si="18"/>
        <v>0.47387325045926731</v>
      </c>
      <c r="AP14" s="7">
        <v>38706</v>
      </c>
      <c r="AQ14" s="24">
        <f t="shared" si="19"/>
        <v>0.4251350995123237</v>
      </c>
      <c r="AR14" s="7">
        <v>52338</v>
      </c>
      <c r="AS14" s="24">
        <f t="shared" si="20"/>
        <v>0.57486490048767624</v>
      </c>
      <c r="AT14" s="7">
        <v>65985</v>
      </c>
      <c r="AU14" s="24">
        <f t="shared" si="21"/>
        <v>0.53127163813787215</v>
      </c>
      <c r="AV14" s="7">
        <v>58217</v>
      </c>
      <c r="AW14" s="24">
        <f t="shared" si="22"/>
        <v>0.46872836186212785</v>
      </c>
      <c r="AX14" s="7">
        <v>56958</v>
      </c>
      <c r="AY14" s="24">
        <f t="shared" si="23"/>
        <v>0.49138154148765462</v>
      </c>
      <c r="AZ14" s="7">
        <v>58956</v>
      </c>
      <c r="BA14" s="24">
        <f t="shared" si="24"/>
        <v>0.50861845851234533</v>
      </c>
      <c r="BB14" s="7">
        <v>36600</v>
      </c>
      <c r="BC14" s="24">
        <f t="shared" si="25"/>
        <v>0.42319477366017227</v>
      </c>
      <c r="BD14" s="7">
        <v>49885</v>
      </c>
      <c r="BE14" s="24">
        <f t="shared" si="26"/>
        <v>0.57680522633982767</v>
      </c>
      <c r="BF14" s="7">
        <v>71911</v>
      </c>
      <c r="BG14" s="24">
        <f t="shared" si="27"/>
        <v>0.57417181000135731</v>
      </c>
      <c r="BH14" s="7">
        <v>53332</v>
      </c>
      <c r="BI14" s="24">
        <f t="shared" si="28"/>
        <v>0.42582818999864264</v>
      </c>
      <c r="BJ14" s="7">
        <v>62914</v>
      </c>
      <c r="BK14" s="24">
        <f t="shared" si="29"/>
        <v>0.52628761198899143</v>
      </c>
      <c r="BL14" s="7">
        <v>56629</v>
      </c>
      <c r="BM14" s="24">
        <f t="shared" si="30"/>
        <v>0.47371238801100857</v>
      </c>
      <c r="BN14" s="7">
        <v>33652</v>
      </c>
      <c r="BO14" s="24">
        <f t="shared" si="31"/>
        <v>0.38652914015299444</v>
      </c>
      <c r="BP14" s="7">
        <v>53410</v>
      </c>
      <c r="BQ14" s="24">
        <f t="shared" si="32"/>
        <v>0.61347085984700556</v>
      </c>
      <c r="BR14" s="7">
        <v>9769</v>
      </c>
      <c r="BS14" s="24">
        <f t="shared" si="33"/>
        <v>0.2953143893591294</v>
      </c>
      <c r="BT14" s="7">
        <v>4948</v>
      </c>
      <c r="BU14" s="24">
        <f t="shared" si="34"/>
        <v>0.14957678355501813</v>
      </c>
      <c r="BV14" s="7">
        <v>18363</v>
      </c>
      <c r="BW14" s="24">
        <f t="shared" si="35"/>
        <v>0.55510882708585252</v>
      </c>
    </row>
    <row r="15" spans="1:75" x14ac:dyDescent="0.2">
      <c r="A15" s="19">
        <v>13</v>
      </c>
      <c r="B15" s="7">
        <v>387873.22899999999</v>
      </c>
      <c r="C15" s="24">
        <v>0.50787832906762687</v>
      </c>
      <c r="D15" s="7">
        <v>375839.66599999997</v>
      </c>
      <c r="E15" s="24">
        <f t="shared" si="0"/>
        <v>0.49212167093237302</v>
      </c>
      <c r="F15" s="7">
        <v>75834</v>
      </c>
      <c r="G15" s="24">
        <f t="shared" si="1"/>
        <v>0.5151486332264551</v>
      </c>
      <c r="H15" s="7">
        <v>71374</v>
      </c>
      <c r="I15" s="24">
        <f t="shared" si="2"/>
        <v>0.4848513667735449</v>
      </c>
      <c r="J15" s="7">
        <v>64823</v>
      </c>
      <c r="K15" s="24">
        <f t="shared" si="3"/>
        <v>0.48308678317248577</v>
      </c>
      <c r="L15" s="7">
        <v>69362</v>
      </c>
      <c r="M15" s="24">
        <f t="shared" si="4"/>
        <v>0.51691321682751423</v>
      </c>
      <c r="N15" s="7">
        <v>65001</v>
      </c>
      <c r="O15" s="24">
        <f t="shared" si="5"/>
        <v>0.47229145020308222</v>
      </c>
      <c r="P15" s="7">
        <v>72628</v>
      </c>
      <c r="Q15" s="24">
        <f t="shared" si="6"/>
        <v>0.52770854979691784</v>
      </c>
      <c r="R15" s="7">
        <v>73960</v>
      </c>
      <c r="S15" s="24">
        <f t="shared" si="7"/>
        <v>0.5103787125979905</v>
      </c>
      <c r="T15" s="7">
        <v>70952</v>
      </c>
      <c r="U15" s="24">
        <f t="shared" si="8"/>
        <v>0.4896212874020095</v>
      </c>
      <c r="V15" s="7">
        <v>66736</v>
      </c>
      <c r="W15" s="24">
        <f t="shared" si="9"/>
        <v>0.52444793713163063</v>
      </c>
      <c r="X15" s="7">
        <v>60514</v>
      </c>
      <c r="Y15" s="24">
        <f t="shared" si="10"/>
        <v>0.47555206286836937</v>
      </c>
      <c r="Z15" s="7">
        <v>46977</v>
      </c>
      <c r="AA15" s="24">
        <f t="shared" si="11"/>
        <v>0.51596994925641981</v>
      </c>
      <c r="AB15" s="7">
        <v>44069</v>
      </c>
      <c r="AC15" s="24">
        <f t="shared" si="12"/>
        <v>0.48403005074358019</v>
      </c>
      <c r="AD15" s="7">
        <v>70349</v>
      </c>
      <c r="AE15" s="24">
        <f t="shared" si="13"/>
        <v>0.53567811645739261</v>
      </c>
      <c r="AF15" s="7">
        <v>60978</v>
      </c>
      <c r="AG15" s="24">
        <f t="shared" si="14"/>
        <v>0.46432188354260739</v>
      </c>
      <c r="AH15" s="7">
        <v>78287</v>
      </c>
      <c r="AI15" s="24">
        <f t="shared" si="15"/>
        <v>0.58137652423175745</v>
      </c>
      <c r="AJ15" s="7">
        <v>56371</v>
      </c>
      <c r="AK15" s="24">
        <f t="shared" si="16"/>
        <v>0.41862347576824249</v>
      </c>
      <c r="AL15" s="7">
        <v>68216</v>
      </c>
      <c r="AM15" s="24">
        <f t="shared" si="17"/>
        <v>0.5392910223571451</v>
      </c>
      <c r="AN15" s="7">
        <v>58276</v>
      </c>
      <c r="AO15" s="24">
        <f t="shared" si="18"/>
        <v>0.4607089776428549</v>
      </c>
      <c r="AP15" s="7">
        <v>34483</v>
      </c>
      <c r="AQ15" s="24">
        <f t="shared" si="19"/>
        <v>0.36412882787750794</v>
      </c>
      <c r="AR15" s="7">
        <v>60217</v>
      </c>
      <c r="AS15" s="24">
        <f t="shared" si="20"/>
        <v>0.63587117212249211</v>
      </c>
      <c r="AT15" s="7">
        <v>74973</v>
      </c>
      <c r="AU15" s="24">
        <f t="shared" si="21"/>
        <v>0.57169763841971621</v>
      </c>
      <c r="AV15" s="7">
        <v>56168</v>
      </c>
      <c r="AW15" s="24">
        <f t="shared" si="22"/>
        <v>0.42830236158028384</v>
      </c>
      <c r="AX15" s="7">
        <v>61410</v>
      </c>
      <c r="AY15" s="24">
        <f t="shared" si="23"/>
        <v>0.5063280702477635</v>
      </c>
      <c r="AZ15" s="7">
        <v>59875</v>
      </c>
      <c r="BA15" s="24">
        <f t="shared" si="24"/>
        <v>0.49367192975223645</v>
      </c>
      <c r="BB15" s="7">
        <v>35106</v>
      </c>
      <c r="BC15" s="24">
        <f t="shared" si="25"/>
        <v>0.39015770346414164</v>
      </c>
      <c r="BD15" s="7">
        <v>54873</v>
      </c>
      <c r="BE15" s="24">
        <f t="shared" si="26"/>
        <v>0.60984229653585842</v>
      </c>
      <c r="BF15" s="7">
        <v>80303</v>
      </c>
      <c r="BG15" s="24">
        <f t="shared" si="27"/>
        <v>0.60713259643445783</v>
      </c>
      <c r="BH15" s="7">
        <v>51963</v>
      </c>
      <c r="BI15" s="24">
        <f t="shared" si="28"/>
        <v>0.39286740356554217</v>
      </c>
      <c r="BJ15" s="7">
        <v>67303</v>
      </c>
      <c r="BK15" s="24">
        <f t="shared" si="29"/>
        <v>0.54137340229570696</v>
      </c>
      <c r="BL15" s="7">
        <v>57016</v>
      </c>
      <c r="BM15" s="24">
        <f t="shared" si="30"/>
        <v>0.45862659770429298</v>
      </c>
      <c r="BN15" s="7">
        <v>30576</v>
      </c>
      <c r="BO15" s="24">
        <f t="shared" si="31"/>
        <v>0.33723777380716036</v>
      </c>
      <c r="BP15" s="7">
        <v>60090</v>
      </c>
      <c r="BQ15" s="24">
        <f t="shared" si="32"/>
        <v>0.66276222619283964</v>
      </c>
      <c r="BR15" s="7">
        <v>10554</v>
      </c>
      <c r="BS15" s="24">
        <f t="shared" si="33"/>
        <v>0.30252823482199165</v>
      </c>
      <c r="BT15" s="7">
        <v>4006</v>
      </c>
      <c r="BU15" s="24">
        <f t="shared" si="34"/>
        <v>0.11483116436392822</v>
      </c>
      <c r="BV15" s="7">
        <v>20326</v>
      </c>
      <c r="BW15" s="24">
        <f t="shared" si="35"/>
        <v>0.5826406008140802</v>
      </c>
    </row>
    <row r="16" spans="1:75" x14ac:dyDescent="0.2">
      <c r="A16" s="19">
        <v>14</v>
      </c>
      <c r="B16" s="7">
        <v>400638.924</v>
      </c>
      <c r="C16" s="24">
        <v>0.55978225797727976</v>
      </c>
      <c r="D16" s="7">
        <v>315066.01</v>
      </c>
      <c r="E16" s="24">
        <f t="shared" si="0"/>
        <v>0.44021774202272024</v>
      </c>
      <c r="F16" s="7">
        <v>82034</v>
      </c>
      <c r="G16" s="24">
        <f t="shared" si="1"/>
        <v>0.55368894228497767</v>
      </c>
      <c r="H16" s="7">
        <v>66125</v>
      </c>
      <c r="I16" s="24">
        <f t="shared" si="2"/>
        <v>0.44631105771502239</v>
      </c>
      <c r="J16" s="7">
        <v>65960</v>
      </c>
      <c r="K16" s="24">
        <f t="shared" si="3"/>
        <v>0.53650442477876104</v>
      </c>
      <c r="L16" s="7">
        <v>56984</v>
      </c>
      <c r="M16" s="24">
        <f t="shared" si="4"/>
        <v>0.46349557522123896</v>
      </c>
      <c r="N16" s="7">
        <v>69836</v>
      </c>
      <c r="O16" s="24">
        <f t="shared" si="5"/>
        <v>0.5536475923195231</v>
      </c>
      <c r="P16" s="7">
        <v>56302</v>
      </c>
      <c r="Q16" s="24">
        <f t="shared" si="6"/>
        <v>0.44635240768047696</v>
      </c>
      <c r="R16" s="7">
        <v>80279</v>
      </c>
      <c r="S16" s="24">
        <f t="shared" si="7"/>
        <v>0.54990512853884255</v>
      </c>
      <c r="T16" s="7">
        <v>65708</v>
      </c>
      <c r="U16" s="24">
        <f t="shared" si="8"/>
        <v>0.45009487146115751</v>
      </c>
      <c r="V16" s="7">
        <v>66649</v>
      </c>
      <c r="W16" s="24">
        <f t="shared" si="9"/>
        <v>0.57004909423698658</v>
      </c>
      <c r="X16" s="7">
        <v>50269</v>
      </c>
      <c r="Y16" s="24">
        <f t="shared" si="10"/>
        <v>0.42995090576301337</v>
      </c>
      <c r="Z16" s="7">
        <v>49613</v>
      </c>
      <c r="AA16" s="24">
        <f t="shared" si="11"/>
        <v>0.58877351213433815</v>
      </c>
      <c r="AB16" s="7">
        <v>34652</v>
      </c>
      <c r="AC16" s="24">
        <f t="shared" si="12"/>
        <v>0.4112264878656619</v>
      </c>
      <c r="AD16" s="7">
        <v>74025</v>
      </c>
      <c r="AE16" s="24">
        <f t="shared" si="13"/>
        <v>0.60916901199822249</v>
      </c>
      <c r="AF16" s="7">
        <v>47493</v>
      </c>
      <c r="AG16" s="24">
        <f t="shared" si="14"/>
        <v>0.39083098800177751</v>
      </c>
      <c r="AH16" s="7">
        <v>74423</v>
      </c>
      <c r="AI16" s="24">
        <f t="shared" si="15"/>
        <v>0.59984202593676206</v>
      </c>
      <c r="AJ16" s="7">
        <v>49648</v>
      </c>
      <c r="AK16" s="24">
        <f t="shared" si="16"/>
        <v>0.400157974063238</v>
      </c>
      <c r="AL16" s="7">
        <v>67925</v>
      </c>
      <c r="AM16" s="24">
        <f t="shared" si="17"/>
        <v>0.58544426536117844</v>
      </c>
      <c r="AN16" s="7">
        <v>48098</v>
      </c>
      <c r="AO16" s="24">
        <f t="shared" si="18"/>
        <v>0.41455573463882162</v>
      </c>
      <c r="AP16" s="7">
        <v>41977</v>
      </c>
      <c r="AQ16" s="24">
        <f t="shared" si="19"/>
        <v>0.48334983764364509</v>
      </c>
      <c r="AR16" s="7">
        <v>44869</v>
      </c>
      <c r="AS16" s="24">
        <f t="shared" si="20"/>
        <v>0.51665016235635497</v>
      </c>
      <c r="AT16" s="7">
        <v>71737</v>
      </c>
      <c r="AU16" s="24">
        <f t="shared" si="21"/>
        <v>0.59066133122550468</v>
      </c>
      <c r="AV16" s="7">
        <v>49715</v>
      </c>
      <c r="AW16" s="24">
        <f t="shared" si="22"/>
        <v>0.40933866877449526</v>
      </c>
      <c r="AX16" s="7">
        <v>62298</v>
      </c>
      <c r="AY16" s="24">
        <f t="shared" si="23"/>
        <v>0.55735680927586018</v>
      </c>
      <c r="AZ16" s="7">
        <v>49476</v>
      </c>
      <c r="BA16" s="24">
        <f t="shared" si="24"/>
        <v>0.44264319072413977</v>
      </c>
      <c r="BB16" s="7">
        <v>39273</v>
      </c>
      <c r="BC16" s="24">
        <f t="shared" si="25"/>
        <v>0.46942458941933018</v>
      </c>
      <c r="BD16" s="7">
        <v>44389</v>
      </c>
      <c r="BE16" s="24">
        <f t="shared" si="26"/>
        <v>0.53057541058066982</v>
      </c>
      <c r="BF16" s="7">
        <v>75068</v>
      </c>
      <c r="BG16" s="24">
        <f t="shared" si="27"/>
        <v>0.61317541351848071</v>
      </c>
      <c r="BH16" s="7">
        <v>47357</v>
      </c>
      <c r="BI16" s="24">
        <f t="shared" si="28"/>
        <v>0.38682458648151929</v>
      </c>
      <c r="BJ16" s="7">
        <v>66085</v>
      </c>
      <c r="BK16" s="24">
        <f t="shared" si="29"/>
        <v>0.57803493487977464</v>
      </c>
      <c r="BL16" s="7">
        <v>48242</v>
      </c>
      <c r="BM16" s="24">
        <f t="shared" si="30"/>
        <v>0.4219650651202253</v>
      </c>
      <c r="BN16" s="7">
        <v>37872</v>
      </c>
      <c r="BO16" s="24">
        <f t="shared" si="31"/>
        <v>0.45345913455781989</v>
      </c>
      <c r="BP16" s="7">
        <v>45646</v>
      </c>
      <c r="BQ16" s="24">
        <f t="shared" si="32"/>
        <v>0.54654086544218017</v>
      </c>
      <c r="BR16" s="7">
        <v>14383</v>
      </c>
      <c r="BS16" s="24">
        <f t="shared" si="33"/>
        <v>0.36558893803060344</v>
      </c>
      <c r="BT16" s="7">
        <v>5087</v>
      </c>
      <c r="BU16" s="24">
        <f t="shared" si="34"/>
        <v>0.12930201819937981</v>
      </c>
      <c r="BV16" s="7">
        <v>19872</v>
      </c>
      <c r="BW16" s="24">
        <f t="shared" si="35"/>
        <v>0.50510904377001675</v>
      </c>
    </row>
    <row r="17" spans="1:75" x14ac:dyDescent="0.2">
      <c r="A17" s="19">
        <v>15</v>
      </c>
      <c r="B17" s="7">
        <v>510924.31700000004</v>
      </c>
      <c r="C17" s="24">
        <v>0.71750321668809514</v>
      </c>
      <c r="D17" s="7">
        <v>201162.13099999999</v>
      </c>
      <c r="E17" s="24">
        <f t="shared" si="0"/>
        <v>0.28249678331190481</v>
      </c>
      <c r="F17" s="7">
        <v>109873</v>
      </c>
      <c r="G17" s="24">
        <f t="shared" si="1"/>
        <v>0.73744722835607524</v>
      </c>
      <c r="H17" s="7">
        <v>39118</v>
      </c>
      <c r="I17" s="24">
        <f t="shared" si="2"/>
        <v>0.26255277164392482</v>
      </c>
      <c r="J17" s="7">
        <v>90965</v>
      </c>
      <c r="K17" s="24">
        <f t="shared" si="3"/>
        <v>0.71999588415478744</v>
      </c>
      <c r="L17" s="7">
        <v>35376</v>
      </c>
      <c r="M17" s="24">
        <f t="shared" si="4"/>
        <v>0.28000411584521256</v>
      </c>
      <c r="N17" s="7">
        <v>86035</v>
      </c>
      <c r="O17" s="24">
        <f t="shared" si="5"/>
        <v>0.69184994571991476</v>
      </c>
      <c r="P17" s="7">
        <v>38320</v>
      </c>
      <c r="Q17" s="24">
        <f t="shared" si="6"/>
        <v>0.30815005428008524</v>
      </c>
      <c r="R17" s="7">
        <v>105346</v>
      </c>
      <c r="S17" s="24">
        <f t="shared" si="7"/>
        <v>0.71527702335687127</v>
      </c>
      <c r="T17" s="7">
        <v>41934</v>
      </c>
      <c r="U17" s="24">
        <f t="shared" si="8"/>
        <v>0.28472297664312873</v>
      </c>
      <c r="V17" s="7">
        <v>85365</v>
      </c>
      <c r="W17" s="24">
        <f t="shared" si="9"/>
        <v>0.72413178833788572</v>
      </c>
      <c r="X17" s="7">
        <v>32521</v>
      </c>
      <c r="Y17" s="24">
        <f t="shared" si="10"/>
        <v>0.27586821166211423</v>
      </c>
      <c r="Z17" s="7">
        <v>54478</v>
      </c>
      <c r="AA17" s="24">
        <f t="shared" si="11"/>
        <v>0.6981584242160167</v>
      </c>
      <c r="AB17" s="7">
        <v>23553</v>
      </c>
      <c r="AC17" s="24">
        <f t="shared" si="12"/>
        <v>0.3018415757839833</v>
      </c>
      <c r="AD17" s="7">
        <v>86617</v>
      </c>
      <c r="AE17" s="24">
        <f t="shared" si="13"/>
        <v>0.72532009144273524</v>
      </c>
      <c r="AF17" s="7">
        <v>32802</v>
      </c>
      <c r="AG17" s="24">
        <f t="shared" si="14"/>
        <v>0.27467990855726476</v>
      </c>
      <c r="AH17" s="7">
        <v>93786</v>
      </c>
      <c r="AI17" s="24">
        <f t="shared" si="15"/>
        <v>0.76078685864936113</v>
      </c>
      <c r="AJ17" s="7">
        <v>29489</v>
      </c>
      <c r="AK17" s="24">
        <f t="shared" si="16"/>
        <v>0.23921314135063881</v>
      </c>
      <c r="AL17" s="7">
        <v>86619</v>
      </c>
      <c r="AM17" s="24">
        <f t="shared" si="17"/>
        <v>0.73924657768067459</v>
      </c>
      <c r="AN17" s="7">
        <v>30553</v>
      </c>
      <c r="AO17" s="24">
        <f t="shared" si="18"/>
        <v>0.26075342231932541</v>
      </c>
      <c r="AP17" s="7">
        <v>47258</v>
      </c>
      <c r="AQ17" s="24">
        <f t="shared" si="19"/>
        <v>0.59053307675005628</v>
      </c>
      <c r="AR17" s="7">
        <v>32768</v>
      </c>
      <c r="AS17" s="24">
        <f t="shared" si="20"/>
        <v>0.40946692324994377</v>
      </c>
      <c r="AT17" s="7">
        <v>91174</v>
      </c>
      <c r="AU17" s="24">
        <f t="shared" si="21"/>
        <v>0.75565869628278981</v>
      </c>
      <c r="AV17" s="7">
        <v>29481</v>
      </c>
      <c r="AW17" s="24">
        <f t="shared" si="22"/>
        <v>0.24434130371721022</v>
      </c>
      <c r="AX17" s="7">
        <v>81444</v>
      </c>
      <c r="AY17" s="24">
        <f t="shared" si="23"/>
        <v>0.72142648348436134</v>
      </c>
      <c r="AZ17" s="7">
        <v>31449</v>
      </c>
      <c r="BA17" s="24">
        <f t="shared" si="24"/>
        <v>0.27857351651563872</v>
      </c>
      <c r="BB17" s="7">
        <v>47005</v>
      </c>
      <c r="BC17" s="24">
        <f t="shared" si="25"/>
        <v>0.61273838853910023</v>
      </c>
      <c r="BD17" s="7">
        <v>29708</v>
      </c>
      <c r="BE17" s="24">
        <f t="shared" si="26"/>
        <v>0.38726161146089971</v>
      </c>
      <c r="BF17" s="7">
        <v>93839</v>
      </c>
      <c r="BG17" s="24">
        <f t="shared" si="27"/>
        <v>0.77249003918469494</v>
      </c>
      <c r="BH17" s="7">
        <v>27637</v>
      </c>
      <c r="BI17" s="24">
        <f t="shared" si="28"/>
        <v>0.22750996081530508</v>
      </c>
      <c r="BJ17" s="7">
        <v>85649</v>
      </c>
      <c r="BK17" s="24">
        <f t="shared" si="29"/>
        <v>0.73987785178082432</v>
      </c>
      <c r="BL17" s="7">
        <v>30112</v>
      </c>
      <c r="BM17" s="24">
        <f t="shared" si="30"/>
        <v>0.26012214821917573</v>
      </c>
      <c r="BN17" s="7">
        <v>44917</v>
      </c>
      <c r="BO17" s="24">
        <f t="shared" si="31"/>
        <v>0.57816421887268465</v>
      </c>
      <c r="BP17" s="7">
        <v>32772</v>
      </c>
      <c r="BQ17" s="24">
        <f t="shared" si="32"/>
        <v>0.42183578112731535</v>
      </c>
      <c r="BR17" s="7">
        <v>21840</v>
      </c>
      <c r="BS17" s="24">
        <f t="shared" si="33"/>
        <v>0.4620364297954262</v>
      </c>
      <c r="BT17" s="7">
        <v>4470</v>
      </c>
      <c r="BU17" s="24">
        <f t="shared" si="34"/>
        <v>9.4565148405932012E-2</v>
      </c>
      <c r="BV17" s="7">
        <v>20959</v>
      </c>
      <c r="BW17" s="24">
        <f t="shared" si="35"/>
        <v>0.44339842179864181</v>
      </c>
    </row>
    <row r="18" spans="1:75" x14ac:dyDescent="0.2">
      <c r="A18" s="19">
        <v>16</v>
      </c>
      <c r="B18" s="7">
        <v>279424.89500000002</v>
      </c>
      <c r="C18" s="24">
        <v>0.4178515887171993</v>
      </c>
      <c r="D18" s="7">
        <v>389293.14399999997</v>
      </c>
      <c r="E18" s="24">
        <f t="shared" si="0"/>
        <v>0.5821484112828007</v>
      </c>
      <c r="F18" s="7">
        <v>53283</v>
      </c>
      <c r="G18" s="24">
        <f t="shared" si="1"/>
        <v>0.36734482829940229</v>
      </c>
      <c r="H18" s="7">
        <v>91766</v>
      </c>
      <c r="I18" s="24">
        <f t="shared" si="2"/>
        <v>0.63265517170059771</v>
      </c>
      <c r="J18" s="7">
        <v>43526</v>
      </c>
      <c r="K18" s="24">
        <f t="shared" si="3"/>
        <v>0.3659307584954517</v>
      </c>
      <c r="L18" s="7">
        <v>75420</v>
      </c>
      <c r="M18" s="24">
        <f t="shared" si="4"/>
        <v>0.63406924150454824</v>
      </c>
      <c r="N18" s="7">
        <v>59131</v>
      </c>
      <c r="O18" s="24">
        <f t="shared" si="5"/>
        <v>0.48580724138780945</v>
      </c>
      <c r="P18" s="7">
        <v>62586</v>
      </c>
      <c r="Q18" s="24">
        <f t="shared" si="6"/>
        <v>0.5141927586121906</v>
      </c>
      <c r="R18" s="7">
        <v>52437</v>
      </c>
      <c r="S18" s="24">
        <f t="shared" si="7"/>
        <v>0.37058736227623201</v>
      </c>
      <c r="T18" s="7">
        <v>89060</v>
      </c>
      <c r="U18" s="24">
        <f t="shared" si="8"/>
        <v>0.62941263772376799</v>
      </c>
      <c r="V18" s="7">
        <v>43622</v>
      </c>
      <c r="W18" s="24">
        <f t="shared" si="9"/>
        <v>0.42068007792157697</v>
      </c>
      <c r="X18" s="7">
        <v>60072</v>
      </c>
      <c r="Y18" s="24">
        <f t="shared" si="10"/>
        <v>0.57931992207842309</v>
      </c>
      <c r="Z18" s="7">
        <v>35814</v>
      </c>
      <c r="AA18" s="24">
        <f t="shared" si="11"/>
        <v>0.48567941415785193</v>
      </c>
      <c r="AB18" s="7">
        <v>37926</v>
      </c>
      <c r="AC18" s="24">
        <f t="shared" si="12"/>
        <v>0.51432058584214813</v>
      </c>
      <c r="AD18" s="7">
        <v>64226</v>
      </c>
      <c r="AE18" s="24">
        <f t="shared" si="13"/>
        <v>0.55713529784262528</v>
      </c>
      <c r="AF18" s="7">
        <v>51053</v>
      </c>
      <c r="AG18" s="24">
        <f t="shared" si="14"/>
        <v>0.44286470215737472</v>
      </c>
      <c r="AH18" s="7">
        <v>47374</v>
      </c>
      <c r="AI18" s="24">
        <f t="shared" si="15"/>
        <v>0.41272302759966545</v>
      </c>
      <c r="AJ18" s="7">
        <v>67410</v>
      </c>
      <c r="AK18" s="24">
        <f t="shared" si="16"/>
        <v>0.5872769724003345</v>
      </c>
      <c r="AL18" s="7">
        <v>44863</v>
      </c>
      <c r="AM18" s="24">
        <f t="shared" si="17"/>
        <v>0.43613473970738348</v>
      </c>
      <c r="AN18" s="7">
        <v>58002</v>
      </c>
      <c r="AO18" s="24">
        <f t="shared" si="18"/>
        <v>0.56386526029261652</v>
      </c>
      <c r="AP18" s="7">
        <v>34438</v>
      </c>
      <c r="AQ18" s="24">
        <f t="shared" si="19"/>
        <v>0.44992879633137794</v>
      </c>
      <c r="AR18" s="7">
        <v>42103</v>
      </c>
      <c r="AS18" s="24">
        <f t="shared" si="20"/>
        <v>0.55007120366862206</v>
      </c>
      <c r="AT18" s="7">
        <v>43860</v>
      </c>
      <c r="AU18" s="24">
        <f t="shared" si="21"/>
        <v>0.39422238600717258</v>
      </c>
      <c r="AV18" s="7">
        <v>67397</v>
      </c>
      <c r="AW18" s="24">
        <f t="shared" si="22"/>
        <v>0.60577761399282737</v>
      </c>
      <c r="AX18" s="7">
        <v>39765</v>
      </c>
      <c r="AY18" s="24">
        <f t="shared" si="23"/>
        <v>0.40476578245556888</v>
      </c>
      <c r="AZ18" s="7">
        <v>58477</v>
      </c>
      <c r="BA18" s="24">
        <f t="shared" si="24"/>
        <v>0.59523421754443107</v>
      </c>
      <c r="BB18" s="7">
        <v>29502</v>
      </c>
      <c r="BC18" s="24">
        <f t="shared" si="25"/>
        <v>0.40713753415583342</v>
      </c>
      <c r="BD18" s="7">
        <v>42960</v>
      </c>
      <c r="BE18" s="24">
        <f t="shared" si="26"/>
        <v>0.59286246584416658</v>
      </c>
      <c r="BF18" s="7">
        <v>48081</v>
      </c>
      <c r="BG18" s="24">
        <f t="shared" si="27"/>
        <v>0.42798775168681347</v>
      </c>
      <c r="BH18" s="7">
        <v>64261</v>
      </c>
      <c r="BI18" s="24">
        <f t="shared" si="28"/>
        <v>0.57201224831318653</v>
      </c>
      <c r="BJ18" s="7">
        <v>43046</v>
      </c>
      <c r="BK18" s="24">
        <f t="shared" si="29"/>
        <v>0.42772257551669318</v>
      </c>
      <c r="BL18" s="7">
        <v>57594</v>
      </c>
      <c r="BM18" s="24">
        <f t="shared" si="30"/>
        <v>0.57227742448330687</v>
      </c>
      <c r="BN18" s="7">
        <v>28824</v>
      </c>
      <c r="BO18" s="24">
        <f t="shared" si="31"/>
        <v>0.39434153282075135</v>
      </c>
      <c r="BP18" s="7">
        <v>44270</v>
      </c>
      <c r="BQ18" s="24">
        <f t="shared" si="32"/>
        <v>0.60565846717924865</v>
      </c>
      <c r="BR18" s="7">
        <v>4697</v>
      </c>
      <c r="BS18" s="24">
        <f t="shared" si="33"/>
        <v>0.24556909081403253</v>
      </c>
      <c r="BT18" s="7">
        <v>3001</v>
      </c>
      <c r="BU18" s="24">
        <f t="shared" si="34"/>
        <v>0.1568986249803942</v>
      </c>
      <c r="BV18" s="7">
        <v>11429</v>
      </c>
      <c r="BW18" s="24">
        <f t="shared" si="35"/>
        <v>0.59753228420557325</v>
      </c>
    </row>
    <row r="19" spans="1:75" x14ac:dyDescent="0.2">
      <c r="A19" s="19">
        <v>17</v>
      </c>
      <c r="B19" s="7">
        <v>232867.94699999999</v>
      </c>
      <c r="C19" s="24">
        <v>0.38567042971008986</v>
      </c>
      <c r="D19" s="7">
        <v>370932.42000000004</v>
      </c>
      <c r="E19" s="24">
        <f t="shared" si="0"/>
        <v>0.61432957028991009</v>
      </c>
      <c r="F19" s="7">
        <v>46768</v>
      </c>
      <c r="G19" s="24">
        <f t="shared" si="1"/>
        <v>0.35868331441543699</v>
      </c>
      <c r="H19" s="7">
        <v>83620</v>
      </c>
      <c r="I19" s="24">
        <f t="shared" si="2"/>
        <v>0.64131668558456301</v>
      </c>
      <c r="J19" s="7">
        <v>37380</v>
      </c>
      <c r="K19" s="24">
        <f t="shared" si="3"/>
        <v>0.34756250639243508</v>
      </c>
      <c r="L19" s="7">
        <v>70169</v>
      </c>
      <c r="M19" s="24">
        <f t="shared" si="4"/>
        <v>0.65243749360756498</v>
      </c>
      <c r="N19" s="7">
        <v>48467</v>
      </c>
      <c r="O19" s="24">
        <f t="shared" si="5"/>
        <v>0.43693092692425584</v>
      </c>
      <c r="P19" s="7">
        <v>62459</v>
      </c>
      <c r="Q19" s="24">
        <f t="shared" si="6"/>
        <v>0.56306907307574416</v>
      </c>
      <c r="R19" s="7">
        <v>44924</v>
      </c>
      <c r="S19" s="24">
        <f t="shared" si="7"/>
        <v>0.35141350772070901</v>
      </c>
      <c r="T19" s="7">
        <v>82914</v>
      </c>
      <c r="U19" s="24">
        <f t="shared" si="8"/>
        <v>0.64858649227929099</v>
      </c>
      <c r="V19" s="7">
        <v>36623</v>
      </c>
      <c r="W19" s="24">
        <f t="shared" si="9"/>
        <v>0.38686540046056661</v>
      </c>
      <c r="X19" s="7">
        <v>58043</v>
      </c>
      <c r="Y19" s="24">
        <f t="shared" si="10"/>
        <v>0.61313459953943339</v>
      </c>
      <c r="Z19" s="7">
        <v>27635</v>
      </c>
      <c r="AA19" s="24">
        <f t="shared" si="11"/>
        <v>0.41820520581113801</v>
      </c>
      <c r="AB19" s="7">
        <v>38445</v>
      </c>
      <c r="AC19" s="24">
        <f t="shared" si="12"/>
        <v>0.58179479418886193</v>
      </c>
      <c r="AD19" s="7">
        <v>50635</v>
      </c>
      <c r="AE19" s="24">
        <f t="shared" si="13"/>
        <v>0.47916686381573342</v>
      </c>
      <c r="AF19" s="7">
        <v>55038</v>
      </c>
      <c r="AG19" s="24">
        <f t="shared" si="14"/>
        <v>0.52083313618426652</v>
      </c>
      <c r="AH19" s="7">
        <v>40310</v>
      </c>
      <c r="AI19" s="24">
        <f t="shared" si="15"/>
        <v>0.39703333070680008</v>
      </c>
      <c r="AJ19" s="7">
        <v>61218</v>
      </c>
      <c r="AK19" s="24">
        <f t="shared" si="16"/>
        <v>0.60296666929319986</v>
      </c>
      <c r="AL19" s="7">
        <v>37439</v>
      </c>
      <c r="AM19" s="24">
        <f t="shared" si="17"/>
        <v>0.39919604205318493</v>
      </c>
      <c r="AN19" s="7">
        <v>56347</v>
      </c>
      <c r="AO19" s="24">
        <f t="shared" si="18"/>
        <v>0.60080395794681507</v>
      </c>
      <c r="AP19" s="7">
        <v>27020</v>
      </c>
      <c r="AQ19" s="24">
        <f t="shared" si="19"/>
        <v>0.39991119662547175</v>
      </c>
      <c r="AR19" s="7">
        <v>40545</v>
      </c>
      <c r="AS19" s="24">
        <f t="shared" si="20"/>
        <v>0.60008880337452819</v>
      </c>
      <c r="AT19" s="7">
        <v>37505</v>
      </c>
      <c r="AU19" s="24">
        <f t="shared" si="21"/>
        <v>0.37862421256662898</v>
      </c>
      <c r="AV19" s="7">
        <v>61551</v>
      </c>
      <c r="AW19" s="24">
        <f t="shared" si="22"/>
        <v>0.62137578743337107</v>
      </c>
      <c r="AX19" s="7">
        <v>33168</v>
      </c>
      <c r="AY19" s="24">
        <f t="shared" si="23"/>
        <v>0.36717072198729162</v>
      </c>
      <c r="AZ19" s="7">
        <v>57166</v>
      </c>
      <c r="BA19" s="24">
        <f t="shared" si="24"/>
        <v>0.63282927801270838</v>
      </c>
      <c r="BB19" s="7">
        <v>22882</v>
      </c>
      <c r="BC19" s="24">
        <f t="shared" si="25"/>
        <v>0.35410637738126555</v>
      </c>
      <c r="BD19" s="7">
        <v>41737</v>
      </c>
      <c r="BE19" s="24">
        <f t="shared" si="26"/>
        <v>0.6458936226187344</v>
      </c>
      <c r="BF19" s="7">
        <v>40094</v>
      </c>
      <c r="BG19" s="24">
        <f t="shared" si="27"/>
        <v>0.40067955828711338</v>
      </c>
      <c r="BH19" s="7">
        <v>59971</v>
      </c>
      <c r="BI19" s="24">
        <f t="shared" si="28"/>
        <v>0.59932044171288668</v>
      </c>
      <c r="BJ19" s="7">
        <v>36147</v>
      </c>
      <c r="BK19" s="24">
        <f t="shared" si="29"/>
        <v>0.39010360457586879</v>
      </c>
      <c r="BL19" s="7">
        <v>56513</v>
      </c>
      <c r="BM19" s="24">
        <f t="shared" si="30"/>
        <v>0.60989639542413121</v>
      </c>
      <c r="BN19" s="7">
        <v>22395</v>
      </c>
      <c r="BO19" s="24">
        <f t="shared" si="31"/>
        <v>0.34358171859897824</v>
      </c>
      <c r="BP19" s="7">
        <v>42786</v>
      </c>
      <c r="BQ19" s="24">
        <f t="shared" si="32"/>
        <v>0.65641828140102176</v>
      </c>
      <c r="BR19" s="7">
        <v>3932</v>
      </c>
      <c r="BS19" s="24">
        <f t="shared" si="33"/>
        <v>0.25890564298413116</v>
      </c>
      <c r="BT19" s="7">
        <v>2876</v>
      </c>
      <c r="BU19" s="24">
        <f t="shared" si="34"/>
        <v>0.18937248962928821</v>
      </c>
      <c r="BV19" s="7">
        <v>8379</v>
      </c>
      <c r="BW19" s="24">
        <f t="shared" si="35"/>
        <v>0.55172186738658058</v>
      </c>
    </row>
    <row r="20" spans="1:75" x14ac:dyDescent="0.2">
      <c r="A20" s="19">
        <v>18</v>
      </c>
      <c r="B20" s="7">
        <v>273155.489</v>
      </c>
      <c r="C20" s="24">
        <v>0.40939546484219791</v>
      </c>
      <c r="D20" s="7">
        <v>394061.20600000001</v>
      </c>
      <c r="E20" s="24">
        <f t="shared" si="0"/>
        <v>0.59060453515780198</v>
      </c>
      <c r="F20" s="7">
        <v>54812</v>
      </c>
      <c r="G20" s="24">
        <f t="shared" si="1"/>
        <v>0.3897160246292109</v>
      </c>
      <c r="H20" s="7">
        <v>85834</v>
      </c>
      <c r="I20" s="24">
        <f t="shared" si="2"/>
        <v>0.61028397537078904</v>
      </c>
      <c r="J20" s="7">
        <v>43416</v>
      </c>
      <c r="K20" s="24">
        <f t="shared" si="3"/>
        <v>0.37218712227070494</v>
      </c>
      <c r="L20" s="7">
        <v>73235</v>
      </c>
      <c r="M20" s="24">
        <f t="shared" si="4"/>
        <v>0.62781287772929506</v>
      </c>
      <c r="N20" s="7">
        <v>51643</v>
      </c>
      <c r="O20" s="24">
        <f t="shared" si="5"/>
        <v>0.4389694507250565</v>
      </c>
      <c r="P20" s="7">
        <v>66003</v>
      </c>
      <c r="Q20" s="24">
        <f t="shared" si="6"/>
        <v>0.56103054927494345</v>
      </c>
      <c r="R20" s="7">
        <v>52441</v>
      </c>
      <c r="S20" s="24">
        <f t="shared" si="7"/>
        <v>0.37766735083360342</v>
      </c>
      <c r="T20" s="7">
        <v>86414</v>
      </c>
      <c r="U20" s="24">
        <f t="shared" si="8"/>
        <v>0.62233264916639663</v>
      </c>
      <c r="V20" s="7">
        <v>43743</v>
      </c>
      <c r="W20" s="24">
        <f t="shared" si="9"/>
        <v>0.41164458330196491</v>
      </c>
      <c r="X20" s="7">
        <v>62521</v>
      </c>
      <c r="Y20" s="24">
        <f t="shared" si="10"/>
        <v>0.58835541669803504</v>
      </c>
      <c r="Z20" s="7">
        <v>34732</v>
      </c>
      <c r="AA20" s="24">
        <f t="shared" si="11"/>
        <v>0.462827978625588</v>
      </c>
      <c r="AB20" s="7">
        <v>40311</v>
      </c>
      <c r="AC20" s="24">
        <f t="shared" si="12"/>
        <v>0.537172021374412</v>
      </c>
      <c r="AD20" s="7">
        <v>55208</v>
      </c>
      <c r="AE20" s="24">
        <f t="shared" si="13"/>
        <v>0.4865512743681038</v>
      </c>
      <c r="AF20" s="7">
        <v>58260</v>
      </c>
      <c r="AG20" s="24">
        <f t="shared" si="14"/>
        <v>0.51344872563189625</v>
      </c>
      <c r="AH20" s="7">
        <v>50966</v>
      </c>
      <c r="AI20" s="24">
        <f t="shared" si="15"/>
        <v>0.43391567906279799</v>
      </c>
      <c r="AJ20" s="7">
        <v>66490</v>
      </c>
      <c r="AK20" s="24">
        <f t="shared" si="16"/>
        <v>0.56608432093720207</v>
      </c>
      <c r="AL20" s="7">
        <v>45337</v>
      </c>
      <c r="AM20" s="24">
        <f t="shared" si="17"/>
        <v>0.43136601935281299</v>
      </c>
      <c r="AN20" s="7">
        <v>59764</v>
      </c>
      <c r="AO20" s="24">
        <f t="shared" si="18"/>
        <v>0.56863398064718695</v>
      </c>
      <c r="AP20" s="7">
        <v>29351</v>
      </c>
      <c r="AQ20" s="24">
        <f t="shared" si="19"/>
        <v>0.37564471747616307</v>
      </c>
      <c r="AR20" s="7">
        <v>48784</v>
      </c>
      <c r="AS20" s="24">
        <f t="shared" si="20"/>
        <v>0.62435528252383699</v>
      </c>
      <c r="AT20" s="7">
        <v>49145</v>
      </c>
      <c r="AU20" s="24">
        <f t="shared" si="21"/>
        <v>0.42901539025603869</v>
      </c>
      <c r="AV20" s="7">
        <v>65408</v>
      </c>
      <c r="AW20" s="24">
        <f t="shared" si="22"/>
        <v>0.57098460974396126</v>
      </c>
      <c r="AX20" s="7">
        <v>38485</v>
      </c>
      <c r="AY20" s="24">
        <f t="shared" si="23"/>
        <v>0.3814588309924769</v>
      </c>
      <c r="AZ20" s="7">
        <v>62404</v>
      </c>
      <c r="BA20" s="24">
        <f t="shared" si="24"/>
        <v>0.6185411690075231</v>
      </c>
      <c r="BB20" s="7">
        <v>26086</v>
      </c>
      <c r="BC20" s="24">
        <f t="shared" si="25"/>
        <v>0.35334435022891664</v>
      </c>
      <c r="BD20" s="7">
        <v>47740</v>
      </c>
      <c r="BE20" s="24">
        <f t="shared" si="26"/>
        <v>0.64665564977108336</v>
      </c>
      <c r="BF20" s="7">
        <v>52672</v>
      </c>
      <c r="BG20" s="24">
        <f t="shared" si="27"/>
        <v>0.45541951995573077</v>
      </c>
      <c r="BH20" s="7">
        <v>62984</v>
      </c>
      <c r="BI20" s="24">
        <f t="shared" si="28"/>
        <v>0.54458048004426918</v>
      </c>
      <c r="BJ20" s="7">
        <v>43916</v>
      </c>
      <c r="BK20" s="24">
        <f t="shared" si="29"/>
        <v>0.42309915603684151</v>
      </c>
      <c r="BL20" s="7">
        <v>59880</v>
      </c>
      <c r="BM20" s="24">
        <f t="shared" si="30"/>
        <v>0.57690084396315855</v>
      </c>
      <c r="BN20" s="7">
        <v>25593</v>
      </c>
      <c r="BO20" s="24">
        <f t="shared" si="31"/>
        <v>0.34174578375996473</v>
      </c>
      <c r="BP20" s="7">
        <v>49296</v>
      </c>
      <c r="BQ20" s="24">
        <f t="shared" si="32"/>
        <v>0.65825421624003522</v>
      </c>
      <c r="BR20" s="7">
        <v>5339</v>
      </c>
      <c r="BS20" s="24">
        <f t="shared" si="33"/>
        <v>0.27213415566542637</v>
      </c>
      <c r="BT20" s="7">
        <v>3732</v>
      </c>
      <c r="BU20" s="24">
        <f t="shared" si="34"/>
        <v>0.19022376267903562</v>
      </c>
      <c r="BV20" s="7">
        <v>10548</v>
      </c>
      <c r="BW20" s="24">
        <f t="shared" si="35"/>
        <v>0.53764208165553795</v>
      </c>
    </row>
    <row r="21" spans="1:75" x14ac:dyDescent="0.2">
      <c r="A21" s="19">
        <v>19</v>
      </c>
      <c r="B21" s="7">
        <v>403682.495</v>
      </c>
      <c r="C21" s="24">
        <v>0.57674657587197042</v>
      </c>
      <c r="D21" s="7">
        <v>296247.96299999999</v>
      </c>
      <c r="E21" s="24">
        <f t="shared" si="0"/>
        <v>0.42325342412802958</v>
      </c>
      <c r="F21" s="7">
        <v>86336</v>
      </c>
      <c r="G21" s="24">
        <f t="shared" si="1"/>
        <v>0.59230800894609015</v>
      </c>
      <c r="H21" s="7">
        <v>59426</v>
      </c>
      <c r="I21" s="24">
        <f t="shared" si="2"/>
        <v>0.4076919910539098</v>
      </c>
      <c r="J21" s="7">
        <v>69087</v>
      </c>
      <c r="K21" s="24">
        <f t="shared" si="3"/>
        <v>0.5663472337216261</v>
      </c>
      <c r="L21" s="7">
        <v>52900</v>
      </c>
      <c r="M21" s="24">
        <f t="shared" si="4"/>
        <v>0.4336527662783739</v>
      </c>
      <c r="N21" s="7">
        <v>71267</v>
      </c>
      <c r="O21" s="24">
        <f t="shared" si="5"/>
        <v>0.56733111496760014</v>
      </c>
      <c r="P21" s="7">
        <v>54351</v>
      </c>
      <c r="Q21" s="24">
        <f t="shared" si="6"/>
        <v>0.43266888503239981</v>
      </c>
      <c r="R21" s="7">
        <v>81217</v>
      </c>
      <c r="S21" s="24">
        <f t="shared" si="7"/>
        <v>0.56313096294652765</v>
      </c>
      <c r="T21" s="7">
        <v>63007</v>
      </c>
      <c r="U21" s="24">
        <f t="shared" si="8"/>
        <v>0.43686903705347235</v>
      </c>
      <c r="V21" s="7">
        <v>67574</v>
      </c>
      <c r="W21" s="24">
        <f t="shared" si="9"/>
        <v>0.58474744939901868</v>
      </c>
      <c r="X21" s="7">
        <v>47987</v>
      </c>
      <c r="Y21" s="24">
        <f t="shared" si="10"/>
        <v>0.41525255060098132</v>
      </c>
      <c r="Z21" s="7">
        <v>44903</v>
      </c>
      <c r="AA21" s="24">
        <f t="shared" si="11"/>
        <v>0.57093632387346149</v>
      </c>
      <c r="AB21" s="7">
        <v>33745</v>
      </c>
      <c r="AC21" s="24">
        <f t="shared" si="12"/>
        <v>0.42906367612653851</v>
      </c>
      <c r="AD21" s="7">
        <v>71234</v>
      </c>
      <c r="AE21" s="24">
        <f t="shared" si="13"/>
        <v>0.5914087407013815</v>
      </c>
      <c r="AF21" s="7">
        <v>49214</v>
      </c>
      <c r="AG21" s="24">
        <f t="shared" si="14"/>
        <v>0.4085912592986185</v>
      </c>
      <c r="AH21" s="7">
        <v>74977</v>
      </c>
      <c r="AI21" s="24">
        <f t="shared" si="15"/>
        <v>0.62843756024374098</v>
      </c>
      <c r="AJ21" s="7">
        <v>44330</v>
      </c>
      <c r="AK21" s="24">
        <f t="shared" si="16"/>
        <v>0.37156243975625908</v>
      </c>
      <c r="AL21" s="7">
        <v>69027</v>
      </c>
      <c r="AM21" s="24">
        <f t="shared" si="17"/>
        <v>0.60134858477005237</v>
      </c>
      <c r="AN21" s="7">
        <v>45760</v>
      </c>
      <c r="AO21" s="24">
        <f t="shared" si="18"/>
        <v>0.39865141522994763</v>
      </c>
      <c r="AP21" s="7">
        <v>38748</v>
      </c>
      <c r="AQ21" s="24">
        <f t="shared" si="19"/>
        <v>0.47481802808617013</v>
      </c>
      <c r="AR21" s="7">
        <v>42858</v>
      </c>
      <c r="AS21" s="24">
        <f t="shared" si="20"/>
        <v>0.52518197191382987</v>
      </c>
      <c r="AT21" s="7">
        <v>71943</v>
      </c>
      <c r="AU21" s="24">
        <f t="shared" si="21"/>
        <v>0.61831667425850645</v>
      </c>
      <c r="AV21" s="7">
        <v>44410</v>
      </c>
      <c r="AW21" s="24">
        <f t="shared" si="22"/>
        <v>0.38168332574149355</v>
      </c>
      <c r="AX21" s="7">
        <v>62006</v>
      </c>
      <c r="AY21" s="24">
        <f t="shared" si="23"/>
        <v>0.5611098039925434</v>
      </c>
      <c r="AZ21" s="7">
        <v>48500</v>
      </c>
      <c r="BA21" s="24">
        <f t="shared" si="24"/>
        <v>0.4388901960074566</v>
      </c>
      <c r="BB21" s="7">
        <v>37049</v>
      </c>
      <c r="BC21" s="24">
        <f t="shared" si="25"/>
        <v>0.47865069829334778</v>
      </c>
      <c r="BD21" s="7">
        <v>40354</v>
      </c>
      <c r="BE21" s="24">
        <f t="shared" si="26"/>
        <v>0.52134930170665217</v>
      </c>
      <c r="BF21" s="7">
        <v>75095</v>
      </c>
      <c r="BG21" s="24">
        <f t="shared" si="27"/>
        <v>0.64065485940485944</v>
      </c>
      <c r="BH21" s="7">
        <v>42121</v>
      </c>
      <c r="BI21" s="24">
        <f t="shared" si="28"/>
        <v>0.35934514059514061</v>
      </c>
      <c r="BJ21" s="7">
        <v>68301</v>
      </c>
      <c r="BK21" s="24">
        <f t="shared" si="29"/>
        <v>0.60300349613306492</v>
      </c>
      <c r="BL21" s="7">
        <v>44967</v>
      </c>
      <c r="BM21" s="24">
        <f t="shared" si="30"/>
        <v>0.39699650386693508</v>
      </c>
      <c r="BN21" s="7">
        <v>34942</v>
      </c>
      <c r="BO21" s="24">
        <f t="shared" si="31"/>
        <v>0.44877986128949399</v>
      </c>
      <c r="BP21" s="7">
        <v>42918</v>
      </c>
      <c r="BQ21" s="24">
        <f t="shared" si="32"/>
        <v>0.55122013871050601</v>
      </c>
      <c r="BR21" s="7">
        <v>12133</v>
      </c>
      <c r="BS21" s="24">
        <f t="shared" si="33"/>
        <v>0.36727713031633119</v>
      </c>
      <c r="BT21" s="7">
        <v>5023</v>
      </c>
      <c r="BU21" s="24">
        <f t="shared" si="34"/>
        <v>0.15205085515362493</v>
      </c>
      <c r="BV21" s="7">
        <v>15879</v>
      </c>
      <c r="BW21" s="24">
        <f t="shared" si="35"/>
        <v>0.48067201453004388</v>
      </c>
    </row>
    <row r="22" spans="1:75" x14ac:dyDescent="0.2">
      <c r="A22" s="19">
        <v>20</v>
      </c>
      <c r="B22" s="7">
        <v>273901.10600000003</v>
      </c>
      <c r="C22" s="24">
        <v>0.416712529455744</v>
      </c>
      <c r="D22" s="7">
        <v>383389.2</v>
      </c>
      <c r="E22" s="24">
        <f t="shared" si="0"/>
        <v>0.58328747054425589</v>
      </c>
      <c r="F22" s="7">
        <v>59124</v>
      </c>
      <c r="G22" s="24">
        <f t="shared" si="1"/>
        <v>0.42436944631860007</v>
      </c>
      <c r="H22" s="7">
        <v>80198</v>
      </c>
      <c r="I22" s="24">
        <f t="shared" si="2"/>
        <v>0.57563055368139993</v>
      </c>
      <c r="J22" s="7">
        <v>45227</v>
      </c>
      <c r="K22" s="24">
        <f t="shared" si="3"/>
        <v>0.39503358401243788</v>
      </c>
      <c r="L22" s="7">
        <v>69262</v>
      </c>
      <c r="M22" s="24">
        <f t="shared" si="4"/>
        <v>0.60496641598756218</v>
      </c>
      <c r="N22" s="7">
        <v>50440</v>
      </c>
      <c r="O22" s="24">
        <f t="shared" si="5"/>
        <v>0.43225640586168479</v>
      </c>
      <c r="P22" s="7">
        <v>66250</v>
      </c>
      <c r="Q22" s="24">
        <f t="shared" si="6"/>
        <v>0.56774359413831521</v>
      </c>
      <c r="R22" s="7">
        <v>55280</v>
      </c>
      <c r="S22" s="24">
        <f t="shared" si="7"/>
        <v>0.40069294945673051</v>
      </c>
      <c r="T22" s="7">
        <v>82681</v>
      </c>
      <c r="U22" s="24">
        <f t="shared" si="8"/>
        <v>0.59930705054326949</v>
      </c>
      <c r="V22" s="7">
        <v>43847</v>
      </c>
      <c r="W22" s="24">
        <f t="shared" si="9"/>
        <v>0.41771778065696213</v>
      </c>
      <c r="X22" s="7">
        <v>61121</v>
      </c>
      <c r="Y22" s="24">
        <f t="shared" si="10"/>
        <v>0.58228221934303792</v>
      </c>
      <c r="Z22" s="7">
        <v>30419</v>
      </c>
      <c r="AA22" s="24">
        <f t="shared" si="11"/>
        <v>0.41480643093832242</v>
      </c>
      <c r="AB22" s="7">
        <v>42914</v>
      </c>
      <c r="AC22" s="24">
        <f t="shared" si="12"/>
        <v>0.58519356906167752</v>
      </c>
      <c r="AD22" s="7">
        <v>51843</v>
      </c>
      <c r="AE22" s="24">
        <f t="shared" si="13"/>
        <v>0.46025390625000001</v>
      </c>
      <c r="AF22" s="7">
        <v>60797</v>
      </c>
      <c r="AG22" s="24">
        <f t="shared" si="14"/>
        <v>0.53974609375000004</v>
      </c>
      <c r="AH22" s="7">
        <v>50985</v>
      </c>
      <c r="AI22" s="24">
        <f t="shared" si="15"/>
        <v>0.44477497361097784</v>
      </c>
      <c r="AJ22" s="7">
        <v>63646</v>
      </c>
      <c r="AK22" s="24">
        <f t="shared" si="16"/>
        <v>0.55522502638902216</v>
      </c>
      <c r="AL22" s="7">
        <v>45200</v>
      </c>
      <c r="AM22" s="24">
        <f t="shared" si="17"/>
        <v>0.43383947939262474</v>
      </c>
      <c r="AN22" s="7">
        <v>58986</v>
      </c>
      <c r="AO22" s="24">
        <f t="shared" si="18"/>
        <v>0.56616052060737532</v>
      </c>
      <c r="AP22" s="7">
        <v>27426</v>
      </c>
      <c r="AQ22" s="24">
        <f t="shared" si="19"/>
        <v>0.36462986598596042</v>
      </c>
      <c r="AR22" s="7">
        <v>47790</v>
      </c>
      <c r="AS22" s="24">
        <f t="shared" si="20"/>
        <v>0.63537013401403952</v>
      </c>
      <c r="AT22" s="7">
        <v>48828</v>
      </c>
      <c r="AU22" s="24">
        <f t="shared" si="21"/>
        <v>0.43619796319456849</v>
      </c>
      <c r="AV22" s="7">
        <v>63112</v>
      </c>
      <c r="AW22" s="24">
        <f t="shared" si="22"/>
        <v>0.56380203680543151</v>
      </c>
      <c r="AX22" s="7">
        <v>39733</v>
      </c>
      <c r="AY22" s="24">
        <f t="shared" si="23"/>
        <v>0.39640637315055921</v>
      </c>
      <c r="AZ22" s="7">
        <v>60500</v>
      </c>
      <c r="BA22" s="24">
        <f t="shared" si="24"/>
        <v>0.60359362684944085</v>
      </c>
      <c r="BB22" s="7">
        <v>25013</v>
      </c>
      <c r="BC22" s="24">
        <f t="shared" si="25"/>
        <v>0.34638766946864052</v>
      </c>
      <c r="BD22" s="7">
        <v>47198</v>
      </c>
      <c r="BE22" s="24">
        <f t="shared" si="26"/>
        <v>0.65361233053135948</v>
      </c>
      <c r="BF22" s="7">
        <v>51869</v>
      </c>
      <c r="BG22" s="24">
        <f t="shared" si="27"/>
        <v>0.45897302032545506</v>
      </c>
      <c r="BH22" s="7">
        <v>61142</v>
      </c>
      <c r="BI22" s="24">
        <f t="shared" si="28"/>
        <v>0.54102697967454494</v>
      </c>
      <c r="BJ22" s="7">
        <v>43427</v>
      </c>
      <c r="BK22" s="24">
        <f t="shared" si="29"/>
        <v>0.42244985310998268</v>
      </c>
      <c r="BL22" s="7">
        <v>59371</v>
      </c>
      <c r="BM22" s="24">
        <f t="shared" si="30"/>
        <v>0.57755014689001727</v>
      </c>
      <c r="BN22" s="7">
        <v>24217</v>
      </c>
      <c r="BO22" s="24">
        <f t="shared" si="31"/>
        <v>0.33305827178831265</v>
      </c>
      <c r="BP22" s="7">
        <v>48494</v>
      </c>
      <c r="BQ22" s="24">
        <f t="shared" si="32"/>
        <v>0.6669417282116874</v>
      </c>
      <c r="BR22" s="7">
        <v>5901</v>
      </c>
      <c r="BS22" s="24">
        <f t="shared" si="33"/>
        <v>0.30236728837876614</v>
      </c>
      <c r="BT22" s="7">
        <v>3329</v>
      </c>
      <c r="BU22" s="24">
        <f t="shared" si="34"/>
        <v>0.17057798729247797</v>
      </c>
      <c r="BV22" s="7">
        <v>10286</v>
      </c>
      <c r="BW22" s="24">
        <f t="shared" si="35"/>
        <v>0.52705472432875589</v>
      </c>
    </row>
    <row r="23" spans="1:75" x14ac:dyDescent="0.2">
      <c r="A23" s="19">
        <v>21</v>
      </c>
      <c r="B23" s="7">
        <v>406601.96100000001</v>
      </c>
      <c r="C23" s="24">
        <v>0.58936997523208534</v>
      </c>
      <c r="D23" s="7">
        <v>283290.59899999999</v>
      </c>
      <c r="E23" s="24">
        <f t="shared" si="0"/>
        <v>0.41063002476791455</v>
      </c>
      <c r="F23" s="7">
        <v>82810</v>
      </c>
      <c r="G23" s="24">
        <f t="shared" si="1"/>
        <v>0.5800522544356731</v>
      </c>
      <c r="H23" s="7">
        <v>59953</v>
      </c>
      <c r="I23" s="24">
        <f t="shared" si="2"/>
        <v>0.4199477455643269</v>
      </c>
      <c r="J23" s="7">
        <v>66069</v>
      </c>
      <c r="K23" s="24">
        <f t="shared" si="3"/>
        <v>0.55941373704531594</v>
      </c>
      <c r="L23" s="7">
        <v>52035</v>
      </c>
      <c r="M23" s="24">
        <f t="shared" si="4"/>
        <v>0.440586262954684</v>
      </c>
      <c r="N23" s="7">
        <v>72414</v>
      </c>
      <c r="O23" s="24">
        <f t="shared" si="5"/>
        <v>0.5910574945313265</v>
      </c>
      <c r="P23" s="7">
        <v>50102</v>
      </c>
      <c r="Q23" s="24">
        <f t="shared" si="6"/>
        <v>0.4089425054686735</v>
      </c>
      <c r="R23" s="7">
        <v>82500</v>
      </c>
      <c r="S23" s="24">
        <f t="shared" si="7"/>
        <v>0.58440592481352138</v>
      </c>
      <c r="T23" s="7">
        <v>58669</v>
      </c>
      <c r="U23" s="24">
        <f t="shared" si="8"/>
        <v>0.41559407518647862</v>
      </c>
      <c r="V23" s="7">
        <v>67624</v>
      </c>
      <c r="W23" s="24">
        <f t="shared" si="9"/>
        <v>0.59921668704698106</v>
      </c>
      <c r="X23" s="7">
        <v>45230</v>
      </c>
      <c r="Y23" s="24">
        <f t="shared" si="10"/>
        <v>0.40078331295301894</v>
      </c>
      <c r="Z23" s="7">
        <v>52912</v>
      </c>
      <c r="AA23" s="24">
        <f t="shared" si="11"/>
        <v>0.6246546879796</v>
      </c>
      <c r="AB23" s="7">
        <v>31794</v>
      </c>
      <c r="AC23" s="24">
        <f t="shared" si="12"/>
        <v>0.37534531202039995</v>
      </c>
      <c r="AD23" s="7">
        <v>77354</v>
      </c>
      <c r="AE23" s="24">
        <f t="shared" si="13"/>
        <v>0.653134630810149</v>
      </c>
      <c r="AF23" s="7">
        <v>41081</v>
      </c>
      <c r="AG23" s="24">
        <f t="shared" si="14"/>
        <v>0.34686536918985095</v>
      </c>
      <c r="AH23" s="7">
        <v>72008</v>
      </c>
      <c r="AI23" s="24">
        <f t="shared" si="15"/>
        <v>0.62177167971954306</v>
      </c>
      <c r="AJ23" s="7">
        <v>43803</v>
      </c>
      <c r="AK23" s="24">
        <f t="shared" si="16"/>
        <v>0.37822832028045694</v>
      </c>
      <c r="AL23" s="7">
        <v>69523</v>
      </c>
      <c r="AM23" s="24">
        <f t="shared" si="17"/>
        <v>0.62211861980098793</v>
      </c>
      <c r="AN23" s="7">
        <v>42229</v>
      </c>
      <c r="AO23" s="24">
        <f t="shared" si="18"/>
        <v>0.37788138019901207</v>
      </c>
      <c r="AP23" s="7">
        <v>48753</v>
      </c>
      <c r="AQ23" s="24">
        <f t="shared" si="19"/>
        <v>0.56025051712250062</v>
      </c>
      <c r="AR23" s="7">
        <v>38267</v>
      </c>
      <c r="AS23" s="24">
        <f t="shared" si="20"/>
        <v>0.43974948287749943</v>
      </c>
      <c r="AT23" s="7">
        <v>68789</v>
      </c>
      <c r="AU23" s="24">
        <f t="shared" si="21"/>
        <v>0.60900012394426051</v>
      </c>
      <c r="AV23" s="7">
        <v>44165</v>
      </c>
      <c r="AW23" s="24">
        <f t="shared" si="22"/>
        <v>0.39099987605573949</v>
      </c>
      <c r="AX23" s="7">
        <v>61795</v>
      </c>
      <c r="AY23" s="24">
        <f t="shared" si="23"/>
        <v>0.57774474331285819</v>
      </c>
      <c r="AZ23" s="7">
        <v>45164</v>
      </c>
      <c r="BA23" s="24">
        <f t="shared" si="24"/>
        <v>0.42225525668714181</v>
      </c>
      <c r="BB23" s="7">
        <v>41516</v>
      </c>
      <c r="BC23" s="24">
        <f t="shared" si="25"/>
        <v>0.49351544761836835</v>
      </c>
      <c r="BD23" s="7">
        <v>42607</v>
      </c>
      <c r="BE23" s="24">
        <f t="shared" si="26"/>
        <v>0.5064845523816317</v>
      </c>
      <c r="BF23" s="7">
        <v>71570</v>
      </c>
      <c r="BG23" s="24">
        <f t="shared" si="27"/>
        <v>0.62750427425364952</v>
      </c>
      <c r="BH23" s="7">
        <v>42485</v>
      </c>
      <c r="BI23" s="24">
        <f t="shared" si="28"/>
        <v>0.37249572574635043</v>
      </c>
      <c r="BJ23" s="7">
        <v>65934</v>
      </c>
      <c r="BK23" s="24">
        <f t="shared" si="29"/>
        <v>0.60134069040995941</v>
      </c>
      <c r="BL23" s="7">
        <v>43711</v>
      </c>
      <c r="BM23" s="24">
        <f t="shared" si="30"/>
        <v>0.39865930959004059</v>
      </c>
      <c r="BN23" s="7">
        <v>41046</v>
      </c>
      <c r="BO23" s="24">
        <f t="shared" si="31"/>
        <v>0.49043528132579783</v>
      </c>
      <c r="BP23" s="7">
        <v>42647</v>
      </c>
      <c r="BQ23" s="24">
        <f t="shared" si="32"/>
        <v>0.50956471867420217</v>
      </c>
      <c r="BR23" s="7">
        <v>6271</v>
      </c>
      <c r="BS23" s="24">
        <f t="shared" si="33"/>
        <v>0.1844845846081431</v>
      </c>
      <c r="BT23" s="7">
        <v>6547</v>
      </c>
      <c r="BU23" s="24">
        <f t="shared" si="34"/>
        <v>0.19260414215109437</v>
      </c>
      <c r="BV23" s="7">
        <v>21174</v>
      </c>
      <c r="BW23" s="24">
        <f t="shared" si="35"/>
        <v>0.62291127324076256</v>
      </c>
    </row>
    <row r="24" spans="1:75" x14ac:dyDescent="0.2">
      <c r="A24" s="19">
        <v>22</v>
      </c>
      <c r="B24" s="7">
        <v>304826.42499999999</v>
      </c>
      <c r="C24" s="24">
        <v>0.39547049177231847</v>
      </c>
      <c r="D24" s="7">
        <v>465967.93599999999</v>
      </c>
      <c r="E24" s="24">
        <f t="shared" si="0"/>
        <v>0.60452950822768148</v>
      </c>
      <c r="F24" s="7">
        <v>63753</v>
      </c>
      <c r="G24" s="24">
        <f t="shared" si="1"/>
        <v>0.38538448983539569</v>
      </c>
      <c r="H24" s="7">
        <v>101674</v>
      </c>
      <c r="I24" s="24">
        <f t="shared" si="2"/>
        <v>0.61461551016460436</v>
      </c>
      <c r="J24" s="7">
        <v>46048</v>
      </c>
      <c r="K24" s="24">
        <f t="shared" si="3"/>
        <v>0.3490124149221604</v>
      </c>
      <c r="L24" s="7">
        <v>85890</v>
      </c>
      <c r="M24" s="24">
        <f t="shared" si="4"/>
        <v>0.6509875850778396</v>
      </c>
      <c r="N24" s="7">
        <v>51694</v>
      </c>
      <c r="O24" s="24">
        <f t="shared" si="5"/>
        <v>0.39909517633253044</v>
      </c>
      <c r="P24" s="7">
        <v>77834</v>
      </c>
      <c r="Q24" s="24">
        <f t="shared" si="6"/>
        <v>0.60090482366746956</v>
      </c>
      <c r="R24" s="7">
        <v>61731</v>
      </c>
      <c r="S24" s="24">
        <f t="shared" si="7"/>
        <v>0.37734038326354719</v>
      </c>
      <c r="T24" s="7">
        <v>101864</v>
      </c>
      <c r="U24" s="24">
        <f t="shared" si="8"/>
        <v>0.62265961673645287</v>
      </c>
      <c r="V24" s="7">
        <v>49552</v>
      </c>
      <c r="W24" s="24">
        <f t="shared" si="9"/>
        <v>0.39691134535900802</v>
      </c>
      <c r="X24" s="7">
        <v>75292</v>
      </c>
      <c r="Y24" s="24">
        <f t="shared" si="10"/>
        <v>0.60308865464099193</v>
      </c>
      <c r="Z24" s="7">
        <v>38193</v>
      </c>
      <c r="AA24" s="24">
        <f t="shared" si="11"/>
        <v>0.44329023422085007</v>
      </c>
      <c r="AB24" s="7">
        <v>47965</v>
      </c>
      <c r="AC24" s="24">
        <f t="shared" si="12"/>
        <v>0.55670976577914988</v>
      </c>
      <c r="AD24" s="7">
        <v>57978</v>
      </c>
      <c r="AE24" s="24">
        <f t="shared" si="13"/>
        <v>0.46797965937525227</v>
      </c>
      <c r="AF24" s="7">
        <v>65912</v>
      </c>
      <c r="AG24" s="24">
        <f t="shared" si="14"/>
        <v>0.53202034062474779</v>
      </c>
      <c r="AH24" s="7">
        <v>61532</v>
      </c>
      <c r="AI24" s="24">
        <f t="shared" si="15"/>
        <v>0.43861825128665727</v>
      </c>
      <c r="AJ24" s="7">
        <v>78754</v>
      </c>
      <c r="AK24" s="24">
        <f t="shared" si="16"/>
        <v>0.56138174871334279</v>
      </c>
      <c r="AL24" s="7">
        <v>52073</v>
      </c>
      <c r="AM24" s="24">
        <f t="shared" si="17"/>
        <v>0.41984874383203791</v>
      </c>
      <c r="AN24" s="7">
        <v>71955</v>
      </c>
      <c r="AO24" s="24">
        <f t="shared" si="18"/>
        <v>0.58015125616796204</v>
      </c>
      <c r="AP24" s="7">
        <v>30233</v>
      </c>
      <c r="AQ24" s="24">
        <f t="shared" si="19"/>
        <v>0.33574315920398012</v>
      </c>
      <c r="AR24" s="7">
        <v>59815</v>
      </c>
      <c r="AS24" s="24">
        <f t="shared" si="20"/>
        <v>0.66425684079601988</v>
      </c>
      <c r="AT24" s="7">
        <v>58507</v>
      </c>
      <c r="AU24" s="24">
        <f t="shared" si="21"/>
        <v>0.42898727123416236</v>
      </c>
      <c r="AV24" s="7">
        <v>77877</v>
      </c>
      <c r="AW24" s="24">
        <f t="shared" si="22"/>
        <v>0.57101272876583764</v>
      </c>
      <c r="AX24" s="7">
        <v>45232</v>
      </c>
      <c r="AY24" s="24">
        <f t="shared" si="23"/>
        <v>0.38023504093881877</v>
      </c>
      <c r="AZ24" s="7">
        <v>73726</v>
      </c>
      <c r="BA24" s="24">
        <f t="shared" si="24"/>
        <v>0.61976495906118123</v>
      </c>
      <c r="BB24" s="7">
        <v>27462</v>
      </c>
      <c r="BC24" s="24">
        <f t="shared" si="25"/>
        <v>0.31871779397428163</v>
      </c>
      <c r="BD24" s="7">
        <v>58702</v>
      </c>
      <c r="BE24" s="24">
        <f t="shared" si="26"/>
        <v>0.68128220602571843</v>
      </c>
      <c r="BF24" s="7">
        <v>64436</v>
      </c>
      <c r="BG24" s="24">
        <f t="shared" si="27"/>
        <v>0.46693768705116778</v>
      </c>
      <c r="BH24" s="7">
        <v>73561</v>
      </c>
      <c r="BI24" s="24">
        <f t="shared" si="28"/>
        <v>0.53306231294883222</v>
      </c>
      <c r="BJ24" s="7">
        <v>50709</v>
      </c>
      <c r="BK24" s="24">
        <f t="shared" si="29"/>
        <v>0.4174920344802035</v>
      </c>
      <c r="BL24" s="7">
        <v>70752</v>
      </c>
      <c r="BM24" s="24">
        <f t="shared" si="30"/>
        <v>0.58250796551979644</v>
      </c>
      <c r="BN24" s="7">
        <v>25627</v>
      </c>
      <c r="BO24" s="24">
        <f t="shared" si="31"/>
        <v>0.29610158524749269</v>
      </c>
      <c r="BP24" s="7">
        <v>60921</v>
      </c>
      <c r="BQ24" s="24">
        <f t="shared" si="32"/>
        <v>0.70389841475250725</v>
      </c>
      <c r="BR24" s="7">
        <v>6964</v>
      </c>
      <c r="BS24" s="24">
        <f t="shared" si="33"/>
        <v>0.28604288178756265</v>
      </c>
      <c r="BT24" s="7">
        <v>2702</v>
      </c>
      <c r="BU24" s="24">
        <f t="shared" si="34"/>
        <v>0.1109833237492812</v>
      </c>
      <c r="BV24" s="7">
        <v>14680</v>
      </c>
      <c r="BW24" s="24">
        <f t="shared" si="35"/>
        <v>0.60297379446315613</v>
      </c>
    </row>
    <row r="25" spans="1:75" x14ac:dyDescent="0.2">
      <c r="A25" s="19">
        <v>23</v>
      </c>
      <c r="B25" s="7">
        <v>326334.39</v>
      </c>
      <c r="C25" s="24">
        <v>0.43228242288589275</v>
      </c>
      <c r="D25" s="7">
        <v>428575.76300000004</v>
      </c>
      <c r="E25" s="24">
        <f t="shared" si="0"/>
        <v>0.56771757711410731</v>
      </c>
      <c r="F25" s="7">
        <v>70230</v>
      </c>
      <c r="G25" s="24">
        <f t="shared" si="1"/>
        <v>0.43282119548135412</v>
      </c>
      <c r="H25" s="7">
        <v>92031</v>
      </c>
      <c r="I25" s="24">
        <f t="shared" si="2"/>
        <v>0.56717880451864588</v>
      </c>
      <c r="J25" s="7">
        <v>50562</v>
      </c>
      <c r="K25" s="24">
        <f t="shared" si="3"/>
        <v>0.38763243839985279</v>
      </c>
      <c r="L25" s="7">
        <v>79876</v>
      </c>
      <c r="M25" s="24">
        <f t="shared" si="4"/>
        <v>0.61236756160014716</v>
      </c>
      <c r="N25" s="7">
        <v>55088</v>
      </c>
      <c r="O25" s="24">
        <f t="shared" si="5"/>
        <v>0.42588655497916489</v>
      </c>
      <c r="P25" s="7">
        <v>74261</v>
      </c>
      <c r="Q25" s="24">
        <f t="shared" si="6"/>
        <v>0.57411344502083506</v>
      </c>
      <c r="R25" s="7">
        <v>67772</v>
      </c>
      <c r="S25" s="24">
        <f t="shared" si="7"/>
        <v>0.42309637222891605</v>
      </c>
      <c r="T25" s="7">
        <v>92409</v>
      </c>
      <c r="U25" s="24">
        <f t="shared" si="8"/>
        <v>0.57690362777108395</v>
      </c>
      <c r="V25" s="7">
        <v>54419</v>
      </c>
      <c r="W25" s="24">
        <f t="shared" si="9"/>
        <v>0.43998771051801783</v>
      </c>
      <c r="X25" s="7">
        <v>69264</v>
      </c>
      <c r="Y25" s="24">
        <f t="shared" si="10"/>
        <v>0.56001228948198212</v>
      </c>
      <c r="Z25" s="7">
        <v>38451</v>
      </c>
      <c r="AA25" s="24">
        <f t="shared" si="11"/>
        <v>0.45998971181108012</v>
      </c>
      <c r="AB25" s="7">
        <v>45140</v>
      </c>
      <c r="AC25" s="24">
        <f t="shared" si="12"/>
        <v>0.54001028818891983</v>
      </c>
      <c r="AD25" s="7">
        <v>60028</v>
      </c>
      <c r="AE25" s="24">
        <f t="shared" si="13"/>
        <v>0.48879153807945674</v>
      </c>
      <c r="AF25" s="7">
        <v>62781</v>
      </c>
      <c r="AG25" s="24">
        <f t="shared" si="14"/>
        <v>0.51120846192054326</v>
      </c>
      <c r="AH25" s="7">
        <v>65836</v>
      </c>
      <c r="AI25" s="24">
        <f t="shared" si="15"/>
        <v>0.4910166242793535</v>
      </c>
      <c r="AJ25" s="7">
        <v>68245</v>
      </c>
      <c r="AK25" s="24">
        <f t="shared" si="16"/>
        <v>0.50898337572064645</v>
      </c>
      <c r="AL25" s="7">
        <v>56359</v>
      </c>
      <c r="AM25" s="24">
        <f t="shared" si="17"/>
        <v>0.45974320488139131</v>
      </c>
      <c r="AN25" s="7">
        <v>66229</v>
      </c>
      <c r="AO25" s="24">
        <f t="shared" si="18"/>
        <v>0.54025679511860869</v>
      </c>
      <c r="AP25" s="7">
        <v>29434</v>
      </c>
      <c r="AQ25" s="24">
        <f t="shared" si="19"/>
        <v>0.33758071360576208</v>
      </c>
      <c r="AR25" s="7">
        <v>57757</v>
      </c>
      <c r="AS25" s="24">
        <f t="shared" si="20"/>
        <v>0.66241928639423797</v>
      </c>
      <c r="AT25" s="7">
        <v>62471</v>
      </c>
      <c r="AU25" s="24">
        <f t="shared" si="21"/>
        <v>0.47954648386824389</v>
      </c>
      <c r="AV25" s="7">
        <v>67800</v>
      </c>
      <c r="AW25" s="24">
        <f t="shared" si="22"/>
        <v>0.52045351613175606</v>
      </c>
      <c r="AX25" s="7">
        <v>49559</v>
      </c>
      <c r="AY25" s="24">
        <f t="shared" si="23"/>
        <v>0.42370070190737558</v>
      </c>
      <c r="AZ25" s="7">
        <v>67408</v>
      </c>
      <c r="BA25" s="24">
        <f t="shared" si="24"/>
        <v>0.57629929809262437</v>
      </c>
      <c r="BB25" s="7">
        <v>27988</v>
      </c>
      <c r="BC25" s="24">
        <f t="shared" si="25"/>
        <v>0.33768897576042761</v>
      </c>
      <c r="BD25" s="7">
        <v>54893</v>
      </c>
      <c r="BE25" s="24">
        <f t="shared" si="26"/>
        <v>0.66231102423957244</v>
      </c>
      <c r="BF25" s="7">
        <v>68273</v>
      </c>
      <c r="BG25" s="24">
        <f t="shared" si="27"/>
        <v>0.51942726283675322</v>
      </c>
      <c r="BH25" s="7">
        <v>63166</v>
      </c>
      <c r="BI25" s="24">
        <f t="shared" si="28"/>
        <v>0.48057273716324683</v>
      </c>
      <c r="BJ25" s="7">
        <v>55245</v>
      </c>
      <c r="BK25" s="24">
        <f t="shared" si="29"/>
        <v>0.45963957667731631</v>
      </c>
      <c r="BL25" s="7">
        <v>64947</v>
      </c>
      <c r="BM25" s="24">
        <f t="shared" si="30"/>
        <v>0.54036042332268375</v>
      </c>
      <c r="BN25" s="7">
        <v>23554</v>
      </c>
      <c r="BO25" s="24">
        <f t="shared" si="31"/>
        <v>0.27906921636928034</v>
      </c>
      <c r="BP25" s="7">
        <v>60848</v>
      </c>
      <c r="BQ25" s="24">
        <f t="shared" si="32"/>
        <v>0.72093078363071961</v>
      </c>
      <c r="BR25" s="7">
        <v>7804</v>
      </c>
      <c r="BS25" s="24">
        <f t="shared" si="33"/>
        <v>0.29194568104448021</v>
      </c>
      <c r="BT25" s="7">
        <v>2875</v>
      </c>
      <c r="BU25" s="24">
        <f t="shared" si="34"/>
        <v>0.10755302831917998</v>
      </c>
      <c r="BV25" s="7">
        <v>16052</v>
      </c>
      <c r="BW25" s="24">
        <f t="shared" si="35"/>
        <v>0.60050129063633984</v>
      </c>
    </row>
    <row r="26" spans="1:75" x14ac:dyDescent="0.2">
      <c r="A26" s="19">
        <v>24</v>
      </c>
      <c r="B26" s="7">
        <v>284233.95500000002</v>
      </c>
      <c r="C26" s="24">
        <v>0.37696827406577443</v>
      </c>
      <c r="D26" s="7">
        <v>469765.717</v>
      </c>
      <c r="E26" s="24">
        <f t="shared" si="0"/>
        <v>0.62303172593422562</v>
      </c>
      <c r="F26" s="7">
        <v>58364</v>
      </c>
      <c r="G26" s="24">
        <f t="shared" si="1"/>
        <v>0.35951927756115287</v>
      </c>
      <c r="H26" s="7">
        <v>103975</v>
      </c>
      <c r="I26" s="24">
        <f t="shared" si="2"/>
        <v>0.64048072243884713</v>
      </c>
      <c r="J26" s="7">
        <v>42429</v>
      </c>
      <c r="K26" s="24">
        <f t="shared" si="3"/>
        <v>0.32347559580988977</v>
      </c>
      <c r="L26" s="7">
        <v>88737</v>
      </c>
      <c r="M26" s="24">
        <f t="shared" si="4"/>
        <v>0.67652440419011028</v>
      </c>
      <c r="N26" s="7">
        <v>49142</v>
      </c>
      <c r="O26" s="24">
        <f t="shared" si="5"/>
        <v>0.38740244383129679</v>
      </c>
      <c r="P26" s="7">
        <v>77708</v>
      </c>
      <c r="Q26" s="24">
        <f t="shared" si="6"/>
        <v>0.61259755616870315</v>
      </c>
      <c r="R26" s="7">
        <v>57206</v>
      </c>
      <c r="S26" s="24">
        <f t="shared" si="7"/>
        <v>0.35735882058970514</v>
      </c>
      <c r="T26" s="7">
        <v>102874</v>
      </c>
      <c r="U26" s="24">
        <f t="shared" si="8"/>
        <v>0.64264117941029486</v>
      </c>
      <c r="V26" s="7">
        <v>46718</v>
      </c>
      <c r="W26" s="24">
        <f t="shared" si="9"/>
        <v>0.38288734991599394</v>
      </c>
      <c r="X26" s="7">
        <v>75297</v>
      </c>
      <c r="Y26" s="24">
        <f t="shared" si="10"/>
        <v>0.61711265008400606</v>
      </c>
      <c r="Z26" s="7">
        <v>36387</v>
      </c>
      <c r="AA26" s="24">
        <f t="shared" si="11"/>
        <v>0.43293118218161053</v>
      </c>
      <c r="AB26" s="7">
        <v>47661</v>
      </c>
      <c r="AC26" s="24">
        <f t="shared" si="12"/>
        <v>0.56706881781838947</v>
      </c>
      <c r="AD26" s="7">
        <v>57178</v>
      </c>
      <c r="AE26" s="24">
        <f t="shared" si="13"/>
        <v>0.4730889203299658</v>
      </c>
      <c r="AF26" s="7">
        <v>63683</v>
      </c>
      <c r="AG26" s="24">
        <f t="shared" si="14"/>
        <v>0.52691107967003414</v>
      </c>
      <c r="AH26" s="7">
        <v>56796</v>
      </c>
      <c r="AI26" s="24">
        <f t="shared" si="15"/>
        <v>0.4180541447688027</v>
      </c>
      <c r="AJ26" s="7">
        <v>79062</v>
      </c>
      <c r="AK26" s="24">
        <f t="shared" si="16"/>
        <v>0.58194585523119724</v>
      </c>
      <c r="AL26" s="7">
        <v>48200</v>
      </c>
      <c r="AM26" s="24">
        <f t="shared" si="17"/>
        <v>0.39867329467911761</v>
      </c>
      <c r="AN26" s="7">
        <v>72701</v>
      </c>
      <c r="AO26" s="24">
        <f t="shared" si="18"/>
        <v>0.60132670532088239</v>
      </c>
      <c r="AP26" s="7">
        <v>28119</v>
      </c>
      <c r="AQ26" s="24">
        <f t="shared" si="19"/>
        <v>0.32119114522650949</v>
      </c>
      <c r="AR26" s="7">
        <v>59427</v>
      </c>
      <c r="AS26" s="24">
        <f t="shared" si="20"/>
        <v>0.67880885477349051</v>
      </c>
      <c r="AT26" s="7">
        <v>53903</v>
      </c>
      <c r="AU26" s="24">
        <f t="shared" si="21"/>
        <v>0.40775678169962326</v>
      </c>
      <c r="AV26" s="7">
        <v>78291</v>
      </c>
      <c r="AW26" s="24">
        <f t="shared" si="22"/>
        <v>0.59224321830037674</v>
      </c>
      <c r="AX26" s="7">
        <v>41532</v>
      </c>
      <c r="AY26" s="24">
        <f t="shared" si="23"/>
        <v>0.35934485234951591</v>
      </c>
      <c r="AZ26" s="7">
        <v>74045</v>
      </c>
      <c r="BA26" s="24">
        <f t="shared" si="24"/>
        <v>0.64065514765048415</v>
      </c>
      <c r="BB26" s="7">
        <v>25469</v>
      </c>
      <c r="BC26" s="24">
        <f t="shared" si="25"/>
        <v>0.30568424590124582</v>
      </c>
      <c r="BD26" s="7">
        <v>57849</v>
      </c>
      <c r="BE26" s="24">
        <f t="shared" si="26"/>
        <v>0.69431575409875412</v>
      </c>
      <c r="BF26" s="7">
        <v>59936</v>
      </c>
      <c r="BG26" s="24">
        <f t="shared" si="27"/>
        <v>0.45003078494090792</v>
      </c>
      <c r="BH26" s="7">
        <v>73246</v>
      </c>
      <c r="BI26" s="24">
        <f t="shared" si="28"/>
        <v>0.54996921505909202</v>
      </c>
      <c r="BJ26" s="7">
        <v>47394</v>
      </c>
      <c r="BK26" s="24">
        <f t="shared" si="29"/>
        <v>0.39906704164631784</v>
      </c>
      <c r="BL26" s="7">
        <v>71368</v>
      </c>
      <c r="BM26" s="24">
        <f t="shared" si="30"/>
        <v>0.6009329583536821</v>
      </c>
      <c r="BN26" s="7">
        <v>22335</v>
      </c>
      <c r="BO26" s="24">
        <f t="shared" si="31"/>
        <v>0.2644321841257814</v>
      </c>
      <c r="BP26" s="7">
        <v>62129</v>
      </c>
      <c r="BQ26" s="24">
        <f t="shared" si="32"/>
        <v>0.7355678158742186</v>
      </c>
      <c r="BR26" s="7">
        <v>6094</v>
      </c>
      <c r="BS26" s="24">
        <f t="shared" si="33"/>
        <v>0.26882526798711898</v>
      </c>
      <c r="BT26" s="7">
        <v>2507</v>
      </c>
      <c r="BU26" s="24">
        <f t="shared" si="34"/>
        <v>0.11059155675151087</v>
      </c>
      <c r="BV26" s="7">
        <v>14068</v>
      </c>
      <c r="BW26" s="24">
        <f t="shared" si="35"/>
        <v>0.62058317526137019</v>
      </c>
    </row>
    <row r="27" spans="1:75" x14ac:dyDescent="0.2">
      <c r="A27" s="19">
        <v>25</v>
      </c>
      <c r="B27" s="7">
        <v>266032.72700000001</v>
      </c>
      <c r="C27" s="24">
        <v>0.39104830302805704</v>
      </c>
      <c r="D27" s="7">
        <v>414273.83600000001</v>
      </c>
      <c r="E27" s="24">
        <f t="shared" si="0"/>
        <v>0.60895169697194285</v>
      </c>
      <c r="F27" s="7">
        <v>47440</v>
      </c>
      <c r="G27" s="24">
        <f t="shared" si="1"/>
        <v>0.32750895748044545</v>
      </c>
      <c r="H27" s="7">
        <v>97411</v>
      </c>
      <c r="I27" s="24">
        <f t="shared" si="2"/>
        <v>0.6724910425195546</v>
      </c>
      <c r="J27" s="7">
        <v>38026</v>
      </c>
      <c r="K27" s="24">
        <f t="shared" si="3"/>
        <v>0.31774919990306921</v>
      </c>
      <c r="L27" s="7">
        <v>81647</v>
      </c>
      <c r="M27" s="24">
        <f t="shared" si="4"/>
        <v>0.68225080009693084</v>
      </c>
      <c r="N27" s="7">
        <v>53631</v>
      </c>
      <c r="O27" s="24">
        <f t="shared" si="5"/>
        <v>0.44830728078241244</v>
      </c>
      <c r="P27" s="7">
        <v>65999</v>
      </c>
      <c r="Q27" s="24">
        <f t="shared" si="6"/>
        <v>0.55169271921758756</v>
      </c>
      <c r="R27" s="7">
        <v>48944</v>
      </c>
      <c r="S27" s="24">
        <f t="shared" si="7"/>
        <v>0.34611413619970299</v>
      </c>
      <c r="T27" s="7">
        <v>92466</v>
      </c>
      <c r="U27" s="24">
        <f t="shared" si="8"/>
        <v>0.65388586380029701</v>
      </c>
      <c r="V27" s="7">
        <v>42575</v>
      </c>
      <c r="W27" s="24">
        <f t="shared" si="9"/>
        <v>0.40061916008769866</v>
      </c>
      <c r="X27" s="7">
        <v>63698</v>
      </c>
      <c r="Y27" s="24">
        <f t="shared" si="10"/>
        <v>0.59938083991230129</v>
      </c>
      <c r="Z27" s="7">
        <v>39175</v>
      </c>
      <c r="AA27" s="24">
        <f t="shared" si="11"/>
        <v>0.49391043421251701</v>
      </c>
      <c r="AB27" s="7">
        <v>40141</v>
      </c>
      <c r="AC27" s="24">
        <f t="shared" si="12"/>
        <v>0.50608956578748299</v>
      </c>
      <c r="AD27" s="7">
        <v>67313</v>
      </c>
      <c r="AE27" s="24">
        <f t="shared" si="13"/>
        <v>0.58468473946163801</v>
      </c>
      <c r="AF27" s="7">
        <v>47814</v>
      </c>
      <c r="AG27" s="24">
        <f t="shared" si="14"/>
        <v>0.41531526053836199</v>
      </c>
      <c r="AH27" s="7">
        <v>46499</v>
      </c>
      <c r="AI27" s="24">
        <f t="shared" si="15"/>
        <v>0.39160680147213639</v>
      </c>
      <c r="AJ27" s="7">
        <v>72240</v>
      </c>
      <c r="AK27" s="24">
        <f t="shared" si="16"/>
        <v>0.60839319852786367</v>
      </c>
      <c r="AL27" s="7">
        <v>42539</v>
      </c>
      <c r="AM27" s="24">
        <f t="shared" si="17"/>
        <v>0.40627865220048898</v>
      </c>
      <c r="AN27" s="7">
        <v>62165</v>
      </c>
      <c r="AO27" s="24">
        <f t="shared" si="18"/>
        <v>0.59372134779951102</v>
      </c>
      <c r="AP27" s="7">
        <v>33795</v>
      </c>
      <c r="AQ27" s="24">
        <f t="shared" si="19"/>
        <v>0.41010363323059001</v>
      </c>
      <c r="AR27" s="7">
        <v>48611</v>
      </c>
      <c r="AS27" s="24">
        <f t="shared" si="20"/>
        <v>0.58989636676941004</v>
      </c>
      <c r="AT27" s="7">
        <v>44061</v>
      </c>
      <c r="AU27" s="24">
        <f t="shared" si="21"/>
        <v>0.38216212465522925</v>
      </c>
      <c r="AV27" s="7">
        <v>71233</v>
      </c>
      <c r="AW27" s="24">
        <f t="shared" si="22"/>
        <v>0.61783787534477075</v>
      </c>
      <c r="AX27" s="7">
        <v>36280</v>
      </c>
      <c r="AY27" s="24">
        <f t="shared" si="23"/>
        <v>0.36236878115043097</v>
      </c>
      <c r="AZ27" s="7">
        <v>63839</v>
      </c>
      <c r="BA27" s="24">
        <f t="shared" si="24"/>
        <v>0.63763121884956897</v>
      </c>
      <c r="BB27" s="7">
        <v>27737</v>
      </c>
      <c r="BC27" s="24">
        <f t="shared" si="25"/>
        <v>0.3491522010045191</v>
      </c>
      <c r="BD27" s="7">
        <v>51704</v>
      </c>
      <c r="BE27" s="24">
        <f t="shared" si="26"/>
        <v>0.65084779899548095</v>
      </c>
      <c r="BF27" s="7">
        <v>49259</v>
      </c>
      <c r="BG27" s="24">
        <f t="shared" si="27"/>
        <v>0.42363129740793615</v>
      </c>
      <c r="BH27" s="7">
        <v>67019</v>
      </c>
      <c r="BI27" s="24">
        <f t="shared" si="28"/>
        <v>0.57636870259206385</v>
      </c>
      <c r="BJ27" s="7">
        <v>41419</v>
      </c>
      <c r="BK27" s="24">
        <f t="shared" si="29"/>
        <v>0.4028301886792453</v>
      </c>
      <c r="BL27" s="7">
        <v>61401</v>
      </c>
      <c r="BM27" s="24">
        <f t="shared" si="30"/>
        <v>0.59716981132075475</v>
      </c>
      <c r="BN27" s="7">
        <v>27612</v>
      </c>
      <c r="BO27" s="24">
        <f t="shared" si="31"/>
        <v>0.35038385889220225</v>
      </c>
      <c r="BP27" s="7">
        <v>51193</v>
      </c>
      <c r="BQ27" s="24">
        <f t="shared" si="32"/>
        <v>0.64961614110779775</v>
      </c>
      <c r="BR27" s="7">
        <v>4770</v>
      </c>
      <c r="BS27" s="24">
        <f t="shared" si="33"/>
        <v>0.24691997101149188</v>
      </c>
      <c r="BT27" s="7">
        <v>3282</v>
      </c>
      <c r="BU27" s="24">
        <f t="shared" si="34"/>
        <v>0.16989336370224661</v>
      </c>
      <c r="BV27" s="7">
        <v>11266</v>
      </c>
      <c r="BW27" s="24">
        <f t="shared" si="35"/>
        <v>0.58318666528626151</v>
      </c>
    </row>
    <row r="28" spans="1:75" x14ac:dyDescent="0.2">
      <c r="A28" s="19">
        <v>26</v>
      </c>
      <c r="B28" s="7">
        <v>320050.25699999998</v>
      </c>
      <c r="C28" s="24">
        <v>0.44660982473118849</v>
      </c>
      <c r="D28" s="7">
        <v>396571.36499999999</v>
      </c>
      <c r="E28" s="24">
        <f t="shared" si="0"/>
        <v>0.55339017526881151</v>
      </c>
      <c r="F28" s="7">
        <v>56871</v>
      </c>
      <c r="G28" s="24">
        <f t="shared" si="1"/>
        <v>0.38238003348371868</v>
      </c>
      <c r="H28" s="7">
        <v>91858</v>
      </c>
      <c r="I28" s="24">
        <f t="shared" si="2"/>
        <v>0.61761996651628126</v>
      </c>
      <c r="J28" s="7">
        <v>47536</v>
      </c>
      <c r="K28" s="24">
        <f t="shared" si="3"/>
        <v>0.37621583975054013</v>
      </c>
      <c r="L28" s="7">
        <v>78817</v>
      </c>
      <c r="M28" s="24">
        <f t="shared" si="4"/>
        <v>0.62378416024945982</v>
      </c>
      <c r="N28" s="7">
        <v>66463</v>
      </c>
      <c r="O28" s="24">
        <f t="shared" si="5"/>
        <v>0.5085896189958754</v>
      </c>
      <c r="P28" s="7">
        <v>64218</v>
      </c>
      <c r="Q28" s="24">
        <f t="shared" si="6"/>
        <v>0.49141038100412454</v>
      </c>
      <c r="R28" s="7">
        <v>58929</v>
      </c>
      <c r="S28" s="24">
        <f t="shared" si="7"/>
        <v>0.40264700657310359</v>
      </c>
      <c r="T28" s="7">
        <v>87425</v>
      </c>
      <c r="U28" s="24">
        <f t="shared" si="8"/>
        <v>0.59735299342689641</v>
      </c>
      <c r="V28" s="7">
        <v>49902</v>
      </c>
      <c r="W28" s="24">
        <f t="shared" si="9"/>
        <v>0.44244068517927437</v>
      </c>
      <c r="X28" s="7">
        <v>62886</v>
      </c>
      <c r="Y28" s="24">
        <f t="shared" si="10"/>
        <v>0.55755931482072563</v>
      </c>
      <c r="Z28" s="7">
        <v>48600</v>
      </c>
      <c r="AA28" s="24">
        <f t="shared" si="11"/>
        <v>0.56560954320628454</v>
      </c>
      <c r="AB28" s="7">
        <v>37325</v>
      </c>
      <c r="AC28" s="24">
        <f t="shared" si="12"/>
        <v>0.43439045679371546</v>
      </c>
      <c r="AD28" s="7">
        <v>76128</v>
      </c>
      <c r="AE28" s="24">
        <f t="shared" si="13"/>
        <v>0.60529538045638864</v>
      </c>
      <c r="AF28" s="7">
        <v>49642</v>
      </c>
      <c r="AG28" s="24">
        <f t="shared" si="14"/>
        <v>0.39470461954361136</v>
      </c>
      <c r="AH28" s="7">
        <v>53359</v>
      </c>
      <c r="AI28" s="24">
        <f t="shared" si="15"/>
        <v>0.4441660492953643</v>
      </c>
      <c r="AJ28" s="7">
        <v>66774</v>
      </c>
      <c r="AK28" s="24">
        <f t="shared" si="16"/>
        <v>0.5558339507046357</v>
      </c>
      <c r="AL28" s="7">
        <v>51768</v>
      </c>
      <c r="AM28" s="24">
        <f t="shared" si="17"/>
        <v>0.46311985042180692</v>
      </c>
      <c r="AN28" s="7">
        <v>60013</v>
      </c>
      <c r="AO28" s="24">
        <f t="shared" si="18"/>
        <v>0.53688014957819308</v>
      </c>
      <c r="AP28" s="7">
        <v>43830</v>
      </c>
      <c r="AQ28" s="24">
        <f t="shared" si="19"/>
        <v>0.49634226439879509</v>
      </c>
      <c r="AR28" s="7">
        <v>44476</v>
      </c>
      <c r="AS28" s="24">
        <f t="shared" si="20"/>
        <v>0.50365773560120486</v>
      </c>
      <c r="AT28" s="7">
        <v>50886</v>
      </c>
      <c r="AU28" s="24">
        <f t="shared" si="21"/>
        <v>0.43533608808356644</v>
      </c>
      <c r="AV28" s="7">
        <v>66003</v>
      </c>
      <c r="AW28" s="24">
        <f t="shared" si="22"/>
        <v>0.5646639119164335</v>
      </c>
      <c r="AX28" s="7">
        <v>43215</v>
      </c>
      <c r="AY28" s="24">
        <f t="shared" si="23"/>
        <v>0.40496092359015684</v>
      </c>
      <c r="AZ28" s="7">
        <v>63499</v>
      </c>
      <c r="BA28" s="24">
        <f t="shared" si="24"/>
        <v>0.5950390764098431</v>
      </c>
      <c r="BB28" s="7">
        <v>35999</v>
      </c>
      <c r="BC28" s="24">
        <f t="shared" si="25"/>
        <v>0.41951498059689318</v>
      </c>
      <c r="BD28" s="7">
        <v>49812</v>
      </c>
      <c r="BE28" s="24">
        <f t="shared" si="26"/>
        <v>0.58048501940310682</v>
      </c>
      <c r="BF28" s="7">
        <v>55234</v>
      </c>
      <c r="BG28" s="24">
        <f t="shared" si="27"/>
        <v>0.46764088322947711</v>
      </c>
      <c r="BH28" s="7">
        <v>62878</v>
      </c>
      <c r="BI28" s="24">
        <f t="shared" si="28"/>
        <v>0.53235911677052294</v>
      </c>
      <c r="BJ28" s="7">
        <v>49792</v>
      </c>
      <c r="BK28" s="24">
        <f t="shared" si="29"/>
        <v>0.45696664892347794</v>
      </c>
      <c r="BL28" s="7">
        <v>59170</v>
      </c>
      <c r="BM28" s="24">
        <f t="shared" si="30"/>
        <v>0.54303335107652206</v>
      </c>
      <c r="BN28" s="7">
        <v>37743</v>
      </c>
      <c r="BO28" s="24">
        <f t="shared" si="31"/>
        <v>0.44570801006128885</v>
      </c>
      <c r="BP28" s="7">
        <v>46938</v>
      </c>
      <c r="BQ28" s="24">
        <f t="shared" si="32"/>
        <v>0.5542919899387112</v>
      </c>
      <c r="BR28" s="7">
        <v>5074</v>
      </c>
      <c r="BS28" s="24">
        <f t="shared" si="33"/>
        <v>0.19801748360911645</v>
      </c>
      <c r="BT28" s="7">
        <v>4986</v>
      </c>
      <c r="BU28" s="24">
        <f t="shared" si="34"/>
        <v>0.19458320324695597</v>
      </c>
      <c r="BV28" s="7">
        <v>15564</v>
      </c>
      <c r="BW28" s="24">
        <f t="shared" si="35"/>
        <v>0.60739931314392759</v>
      </c>
    </row>
    <row r="29" spans="1:75" x14ac:dyDescent="0.2">
      <c r="A29" s="19">
        <v>27</v>
      </c>
      <c r="B29" s="7">
        <v>430315.77600000001</v>
      </c>
      <c r="C29" s="24">
        <v>0.66129791843111008</v>
      </c>
      <c r="D29" s="7">
        <v>220398.16700000002</v>
      </c>
      <c r="E29" s="24">
        <f t="shared" si="0"/>
        <v>0.33870208156888998</v>
      </c>
      <c r="F29" s="7">
        <v>82648</v>
      </c>
      <c r="G29" s="24">
        <f t="shared" si="1"/>
        <v>0.62215263245058039</v>
      </c>
      <c r="H29" s="7">
        <v>50194</v>
      </c>
      <c r="I29" s="24">
        <f t="shared" si="2"/>
        <v>0.37784736754941961</v>
      </c>
      <c r="J29" s="7">
        <v>72740</v>
      </c>
      <c r="K29" s="24">
        <f t="shared" si="3"/>
        <v>0.62684740738187361</v>
      </c>
      <c r="L29" s="7">
        <v>43301</v>
      </c>
      <c r="M29" s="24">
        <f t="shared" si="4"/>
        <v>0.37315259261812633</v>
      </c>
      <c r="N29" s="7">
        <v>89363</v>
      </c>
      <c r="O29" s="24">
        <f t="shared" si="5"/>
        <v>0.69849222664280075</v>
      </c>
      <c r="P29" s="7">
        <v>38574</v>
      </c>
      <c r="Q29" s="24">
        <f t="shared" si="6"/>
        <v>0.30150777335719925</v>
      </c>
      <c r="R29" s="7">
        <v>82762</v>
      </c>
      <c r="S29" s="24">
        <f t="shared" si="7"/>
        <v>0.63223913890437955</v>
      </c>
      <c r="T29" s="7">
        <v>48141</v>
      </c>
      <c r="U29" s="24">
        <f t="shared" si="8"/>
        <v>0.36776086109562039</v>
      </c>
      <c r="V29" s="7">
        <v>65271</v>
      </c>
      <c r="W29" s="24">
        <f t="shared" si="9"/>
        <v>0.6487010276491284</v>
      </c>
      <c r="X29" s="7">
        <v>35347</v>
      </c>
      <c r="Y29" s="24">
        <f t="shared" si="10"/>
        <v>0.3512989723508716</v>
      </c>
      <c r="Z29" s="7">
        <v>58023</v>
      </c>
      <c r="AA29" s="24">
        <f t="shared" si="11"/>
        <v>0.73303939156580844</v>
      </c>
      <c r="AB29" s="7">
        <v>21131</v>
      </c>
      <c r="AC29" s="24">
        <f t="shared" si="12"/>
        <v>0.26696060843419156</v>
      </c>
      <c r="AD29" s="7">
        <v>93932</v>
      </c>
      <c r="AE29" s="24">
        <f t="shared" si="13"/>
        <v>0.75613191979199368</v>
      </c>
      <c r="AF29" s="7">
        <v>30295</v>
      </c>
      <c r="AG29" s="24">
        <f t="shared" si="14"/>
        <v>0.24386808020800632</v>
      </c>
      <c r="AH29" s="7">
        <v>66112</v>
      </c>
      <c r="AI29" s="24">
        <f t="shared" si="15"/>
        <v>0.65935293413651419</v>
      </c>
      <c r="AJ29" s="7">
        <v>34156</v>
      </c>
      <c r="AK29" s="24">
        <f t="shared" si="16"/>
        <v>0.34064706586348587</v>
      </c>
      <c r="AL29" s="7">
        <v>67447</v>
      </c>
      <c r="AM29" s="24">
        <f t="shared" si="17"/>
        <v>0.67362123724107625</v>
      </c>
      <c r="AN29" s="7">
        <v>32679</v>
      </c>
      <c r="AO29" s="24">
        <f t="shared" si="18"/>
        <v>0.32637876275892375</v>
      </c>
      <c r="AP29" s="7">
        <v>54245</v>
      </c>
      <c r="AQ29" s="24">
        <f t="shared" si="19"/>
        <v>0.67500808839999005</v>
      </c>
      <c r="AR29" s="7">
        <v>26117</v>
      </c>
      <c r="AS29" s="24">
        <f t="shared" si="20"/>
        <v>0.32499191160000995</v>
      </c>
      <c r="AT29" s="7">
        <v>63878</v>
      </c>
      <c r="AU29" s="24">
        <f t="shared" si="21"/>
        <v>0.65017761356580861</v>
      </c>
      <c r="AV29" s="7">
        <v>34369</v>
      </c>
      <c r="AW29" s="24">
        <f t="shared" si="22"/>
        <v>0.34982238643419139</v>
      </c>
      <c r="AX29" s="7">
        <v>60435</v>
      </c>
      <c r="AY29" s="24">
        <f t="shared" si="23"/>
        <v>0.62912494014282438</v>
      </c>
      <c r="AZ29" s="7">
        <v>35627</v>
      </c>
      <c r="BA29" s="24">
        <f t="shared" si="24"/>
        <v>0.37087505985717556</v>
      </c>
      <c r="BB29" s="7">
        <v>49369</v>
      </c>
      <c r="BC29" s="24">
        <f t="shared" si="25"/>
        <v>0.63375653089256601</v>
      </c>
      <c r="BD29" s="7">
        <v>28530</v>
      </c>
      <c r="BE29" s="24">
        <f t="shared" si="26"/>
        <v>0.36624346910743399</v>
      </c>
      <c r="BF29" s="7">
        <v>66432</v>
      </c>
      <c r="BG29" s="24">
        <f t="shared" si="27"/>
        <v>0.67166804845004346</v>
      </c>
      <c r="BH29" s="7">
        <v>32474</v>
      </c>
      <c r="BI29" s="24">
        <f t="shared" si="28"/>
        <v>0.32833195154995654</v>
      </c>
      <c r="BJ29" s="7">
        <v>66086</v>
      </c>
      <c r="BK29" s="24">
        <f t="shared" si="29"/>
        <v>0.67133961133290665</v>
      </c>
      <c r="BL29" s="7">
        <v>32353</v>
      </c>
      <c r="BM29" s="24">
        <f t="shared" si="30"/>
        <v>0.32866038866709335</v>
      </c>
      <c r="BN29" s="7">
        <v>50383</v>
      </c>
      <c r="BO29" s="24">
        <f t="shared" si="31"/>
        <v>0.64553037194582885</v>
      </c>
      <c r="BP29" s="7">
        <v>27666</v>
      </c>
      <c r="BQ29" s="24">
        <f t="shared" si="32"/>
        <v>0.35446962805417109</v>
      </c>
      <c r="BR29" s="7">
        <v>7938</v>
      </c>
      <c r="BS29" s="24">
        <f t="shared" si="33"/>
        <v>0.23401432740780048</v>
      </c>
      <c r="BT29" s="7">
        <v>8931</v>
      </c>
      <c r="BU29" s="24">
        <f t="shared" si="34"/>
        <v>0.26328822853099848</v>
      </c>
      <c r="BV29" s="7">
        <v>17052</v>
      </c>
      <c r="BW29" s="24">
        <f t="shared" si="35"/>
        <v>0.50269744406120098</v>
      </c>
    </row>
    <row r="30" spans="1:75" x14ac:dyDescent="0.2">
      <c r="A30" s="19">
        <v>28</v>
      </c>
      <c r="B30" s="7">
        <v>386600.27100000001</v>
      </c>
      <c r="C30" s="24">
        <v>0.56314747037494606</v>
      </c>
      <c r="D30" s="7">
        <v>299898.89899999998</v>
      </c>
      <c r="E30" s="24">
        <f t="shared" si="0"/>
        <v>0.43685252962505405</v>
      </c>
      <c r="F30" s="7">
        <v>76808</v>
      </c>
      <c r="G30" s="24">
        <f t="shared" si="1"/>
        <v>0.55666038556312514</v>
      </c>
      <c r="H30" s="7">
        <v>61172</v>
      </c>
      <c r="I30" s="24">
        <f t="shared" si="2"/>
        <v>0.44333961443687492</v>
      </c>
      <c r="J30" s="7">
        <v>64457</v>
      </c>
      <c r="K30" s="24">
        <f t="shared" si="3"/>
        <v>0.53979114151962548</v>
      </c>
      <c r="L30" s="7">
        <v>54954</v>
      </c>
      <c r="M30" s="24">
        <f t="shared" si="4"/>
        <v>0.46020885848037452</v>
      </c>
      <c r="N30" s="7">
        <v>68391</v>
      </c>
      <c r="O30" s="24">
        <f t="shared" si="5"/>
        <v>0.56154856720584612</v>
      </c>
      <c r="P30" s="7">
        <v>53399</v>
      </c>
      <c r="Q30" s="24">
        <f t="shared" si="6"/>
        <v>0.43845143279415388</v>
      </c>
      <c r="R30" s="7">
        <v>75374</v>
      </c>
      <c r="S30" s="24">
        <f t="shared" si="7"/>
        <v>0.54966163000991775</v>
      </c>
      <c r="T30" s="7">
        <v>61754</v>
      </c>
      <c r="U30" s="24">
        <f t="shared" si="8"/>
        <v>0.45033836999008225</v>
      </c>
      <c r="V30" s="7">
        <v>64325</v>
      </c>
      <c r="W30" s="24">
        <f t="shared" si="9"/>
        <v>0.57336280740536061</v>
      </c>
      <c r="X30" s="7">
        <v>47864</v>
      </c>
      <c r="Y30" s="24">
        <f t="shared" si="10"/>
        <v>0.42663719259463939</v>
      </c>
      <c r="Z30" s="7">
        <v>49516</v>
      </c>
      <c r="AA30" s="24">
        <f t="shared" si="11"/>
        <v>0.59659268898045736</v>
      </c>
      <c r="AB30" s="7">
        <v>33482</v>
      </c>
      <c r="AC30" s="24">
        <f t="shared" si="12"/>
        <v>0.40340731101954264</v>
      </c>
      <c r="AD30" s="7">
        <v>73000</v>
      </c>
      <c r="AE30" s="24">
        <f t="shared" si="13"/>
        <v>0.62085916702812582</v>
      </c>
      <c r="AF30" s="7">
        <v>44579</v>
      </c>
      <c r="AG30" s="24">
        <f t="shared" si="14"/>
        <v>0.37914083297187423</v>
      </c>
      <c r="AH30" s="7">
        <v>71534</v>
      </c>
      <c r="AI30" s="24">
        <f t="shared" si="15"/>
        <v>0.60445308209049808</v>
      </c>
      <c r="AJ30" s="7">
        <v>46811</v>
      </c>
      <c r="AK30" s="24">
        <f t="shared" si="16"/>
        <v>0.39554691790950186</v>
      </c>
      <c r="AL30" s="7">
        <v>67182</v>
      </c>
      <c r="AM30" s="24">
        <f t="shared" si="17"/>
        <v>0.60297258970722867</v>
      </c>
      <c r="AN30" s="7">
        <v>44236</v>
      </c>
      <c r="AO30" s="24">
        <f t="shared" si="18"/>
        <v>0.39702741029277139</v>
      </c>
      <c r="AP30" s="7">
        <v>43069</v>
      </c>
      <c r="AQ30" s="24">
        <f t="shared" si="19"/>
        <v>0.50530897657010787</v>
      </c>
      <c r="AR30" s="7">
        <v>42164</v>
      </c>
      <c r="AS30" s="24">
        <f t="shared" si="20"/>
        <v>0.49469102342989218</v>
      </c>
      <c r="AT30" s="7">
        <v>68284</v>
      </c>
      <c r="AU30" s="24">
        <f t="shared" si="21"/>
        <v>0.59133657793096284</v>
      </c>
      <c r="AV30" s="7">
        <v>47190</v>
      </c>
      <c r="AW30" s="24">
        <f t="shared" si="22"/>
        <v>0.40866342206903716</v>
      </c>
      <c r="AX30" s="7">
        <v>58231</v>
      </c>
      <c r="AY30" s="24">
        <f t="shared" si="23"/>
        <v>0.54179459982508049</v>
      </c>
      <c r="AZ30" s="7">
        <v>49247</v>
      </c>
      <c r="BA30" s="24">
        <f t="shared" si="24"/>
        <v>0.45820540017491951</v>
      </c>
      <c r="BB30" s="7">
        <v>37415</v>
      </c>
      <c r="BC30" s="24">
        <f t="shared" si="25"/>
        <v>0.45263730946044034</v>
      </c>
      <c r="BD30" s="7">
        <v>45245</v>
      </c>
      <c r="BE30" s="24">
        <f t="shared" si="26"/>
        <v>0.54736269053955966</v>
      </c>
      <c r="BF30" s="7">
        <v>71369</v>
      </c>
      <c r="BG30" s="24">
        <f t="shared" si="27"/>
        <v>0.61302514151227017</v>
      </c>
      <c r="BH30" s="7">
        <v>45052</v>
      </c>
      <c r="BI30" s="24">
        <f t="shared" si="28"/>
        <v>0.38697485848772989</v>
      </c>
      <c r="BJ30" s="7">
        <v>63233</v>
      </c>
      <c r="BK30" s="24">
        <f t="shared" si="29"/>
        <v>0.57909920140669646</v>
      </c>
      <c r="BL30" s="7">
        <v>45959</v>
      </c>
      <c r="BM30" s="24">
        <f t="shared" si="30"/>
        <v>0.42090079859330354</v>
      </c>
      <c r="BN30" s="7">
        <v>37155</v>
      </c>
      <c r="BO30" s="24">
        <f t="shared" si="31"/>
        <v>0.45471233983184639</v>
      </c>
      <c r="BP30" s="7">
        <v>44556</v>
      </c>
      <c r="BQ30" s="24">
        <f t="shared" si="32"/>
        <v>0.54528766016815367</v>
      </c>
      <c r="BR30" s="7">
        <v>7628</v>
      </c>
      <c r="BS30" s="24">
        <f t="shared" si="33"/>
        <v>0.22289103819069048</v>
      </c>
      <c r="BT30" s="7">
        <v>3994</v>
      </c>
      <c r="BU30" s="24">
        <f t="shared" si="34"/>
        <v>0.11670513981825088</v>
      </c>
      <c r="BV30" s="7">
        <v>22601</v>
      </c>
      <c r="BW30" s="24">
        <f t="shared" si="35"/>
        <v>0.66040382199105863</v>
      </c>
    </row>
    <row r="31" spans="1:75" x14ac:dyDescent="0.2">
      <c r="A31" s="19">
        <v>29</v>
      </c>
      <c r="B31" s="7">
        <v>349832.03399999999</v>
      </c>
      <c r="C31" s="24">
        <v>0.5961528411867778</v>
      </c>
      <c r="D31" s="7">
        <v>236983.98</v>
      </c>
      <c r="E31" s="24">
        <f t="shared" si="0"/>
        <v>0.4038471588132222</v>
      </c>
      <c r="F31" s="7">
        <v>80310</v>
      </c>
      <c r="G31" s="24">
        <f t="shared" si="1"/>
        <v>0.64065541338268606</v>
      </c>
      <c r="H31" s="7">
        <v>45046</v>
      </c>
      <c r="I31" s="24">
        <f t="shared" si="2"/>
        <v>0.35934458661731389</v>
      </c>
      <c r="J31" s="7">
        <v>62251</v>
      </c>
      <c r="K31" s="24">
        <f t="shared" si="3"/>
        <v>0.60047265361242408</v>
      </c>
      <c r="L31" s="7">
        <v>41419</v>
      </c>
      <c r="M31" s="24">
        <f t="shared" si="4"/>
        <v>0.39952734638757598</v>
      </c>
      <c r="N31" s="7">
        <v>59569</v>
      </c>
      <c r="O31" s="24">
        <f t="shared" si="5"/>
        <v>0.55923881409714793</v>
      </c>
      <c r="P31" s="7">
        <v>46949</v>
      </c>
      <c r="Q31" s="24">
        <f t="shared" si="6"/>
        <v>0.44076118590285213</v>
      </c>
      <c r="R31" s="7">
        <v>75638</v>
      </c>
      <c r="S31" s="24">
        <f t="shared" si="7"/>
        <v>0.60734876102073265</v>
      </c>
      <c r="T31" s="7">
        <v>48900</v>
      </c>
      <c r="U31" s="24">
        <f t="shared" si="8"/>
        <v>0.39265123897926735</v>
      </c>
      <c r="V31" s="7">
        <v>57758</v>
      </c>
      <c r="W31" s="24">
        <f t="shared" si="9"/>
        <v>0.60182136456466473</v>
      </c>
      <c r="X31" s="7">
        <v>38214</v>
      </c>
      <c r="Y31" s="24">
        <f t="shared" si="10"/>
        <v>0.39817863543533533</v>
      </c>
      <c r="Z31" s="7">
        <v>33221</v>
      </c>
      <c r="AA31" s="24">
        <f t="shared" si="11"/>
        <v>0.53753054058864458</v>
      </c>
      <c r="AB31" s="7">
        <v>28582</v>
      </c>
      <c r="AC31" s="24">
        <f t="shared" si="12"/>
        <v>0.46246945941135542</v>
      </c>
      <c r="AD31" s="7">
        <v>58520</v>
      </c>
      <c r="AE31" s="24">
        <f t="shared" si="13"/>
        <v>0.56792375924380345</v>
      </c>
      <c r="AF31" s="7">
        <v>44522</v>
      </c>
      <c r="AG31" s="24">
        <f t="shared" si="14"/>
        <v>0.43207624075619649</v>
      </c>
      <c r="AH31" s="7">
        <v>64670</v>
      </c>
      <c r="AI31" s="24">
        <f t="shared" si="15"/>
        <v>0.65624841442995585</v>
      </c>
      <c r="AJ31" s="7">
        <v>33875</v>
      </c>
      <c r="AK31" s="24">
        <f t="shared" si="16"/>
        <v>0.34375158557004415</v>
      </c>
      <c r="AL31" s="7">
        <v>59597</v>
      </c>
      <c r="AM31" s="24">
        <f t="shared" si="17"/>
        <v>0.62389556551233194</v>
      </c>
      <c r="AN31" s="7">
        <v>35927</v>
      </c>
      <c r="AO31" s="24">
        <f t="shared" si="18"/>
        <v>0.376104434487668</v>
      </c>
      <c r="AP31" s="7">
        <v>28247</v>
      </c>
      <c r="AQ31" s="24">
        <f t="shared" si="19"/>
        <v>0.44647288475824681</v>
      </c>
      <c r="AR31" s="7">
        <v>35020</v>
      </c>
      <c r="AS31" s="24">
        <f t="shared" si="20"/>
        <v>0.55352711524175324</v>
      </c>
      <c r="AT31" s="7">
        <v>62745</v>
      </c>
      <c r="AU31" s="24">
        <f t="shared" si="21"/>
        <v>0.65260125226218457</v>
      </c>
      <c r="AV31" s="7">
        <v>33401</v>
      </c>
      <c r="AW31" s="24">
        <f t="shared" si="22"/>
        <v>0.34739874773781543</v>
      </c>
      <c r="AX31" s="7">
        <v>54003</v>
      </c>
      <c r="AY31" s="24">
        <f t="shared" si="23"/>
        <v>0.58975843089288837</v>
      </c>
      <c r="AZ31" s="7">
        <v>37565</v>
      </c>
      <c r="BA31" s="24">
        <f t="shared" si="24"/>
        <v>0.41024156910711168</v>
      </c>
      <c r="BB31" s="7">
        <v>27573</v>
      </c>
      <c r="BC31" s="24">
        <f t="shared" si="25"/>
        <v>0.45546598830486634</v>
      </c>
      <c r="BD31" s="7">
        <v>32965</v>
      </c>
      <c r="BE31" s="24">
        <f t="shared" si="26"/>
        <v>0.5445340116951336</v>
      </c>
      <c r="BF31" s="7">
        <v>65233</v>
      </c>
      <c r="BG31" s="24">
        <f t="shared" si="27"/>
        <v>0.67065911357397678</v>
      </c>
      <c r="BH31" s="7">
        <v>32034</v>
      </c>
      <c r="BI31" s="24">
        <f t="shared" si="28"/>
        <v>0.32934088642602322</v>
      </c>
      <c r="BJ31" s="7">
        <v>58390</v>
      </c>
      <c r="BK31" s="24">
        <f t="shared" si="29"/>
        <v>0.61722391940888577</v>
      </c>
      <c r="BL31" s="7">
        <v>36211</v>
      </c>
      <c r="BM31" s="24">
        <f t="shared" si="30"/>
        <v>0.38277608059111423</v>
      </c>
      <c r="BN31" s="7">
        <v>26854</v>
      </c>
      <c r="BO31" s="24">
        <f t="shared" si="31"/>
        <v>0.43654393237421768</v>
      </c>
      <c r="BP31" s="7">
        <v>34661</v>
      </c>
      <c r="BQ31" s="24">
        <f t="shared" si="32"/>
        <v>0.56345606762578238</v>
      </c>
      <c r="BR31" s="7">
        <v>11993</v>
      </c>
      <c r="BS31" s="24">
        <f t="shared" si="33"/>
        <v>0.44221976401179941</v>
      </c>
      <c r="BT31" s="7">
        <v>4260</v>
      </c>
      <c r="BU31" s="24">
        <f t="shared" si="34"/>
        <v>0.15707964601769911</v>
      </c>
      <c r="BV31" s="7">
        <v>10867</v>
      </c>
      <c r="BW31" s="24">
        <f t="shared" si="35"/>
        <v>0.40070058997050145</v>
      </c>
    </row>
    <row r="32" spans="1:75" x14ac:dyDescent="0.2">
      <c r="A32" s="19">
        <v>30</v>
      </c>
      <c r="B32" s="7">
        <v>341670.76899999997</v>
      </c>
      <c r="C32" s="24">
        <v>0.47867668429763965</v>
      </c>
      <c r="D32" s="7">
        <v>372111.16399999999</v>
      </c>
      <c r="E32" s="24">
        <f t="shared" si="0"/>
        <v>0.52132331570236035</v>
      </c>
      <c r="F32" s="7">
        <v>78341</v>
      </c>
      <c r="G32" s="24">
        <f t="shared" si="1"/>
        <v>0.51916526395313389</v>
      </c>
      <c r="H32" s="7">
        <v>72557</v>
      </c>
      <c r="I32" s="24">
        <f t="shared" si="2"/>
        <v>0.48083473604686611</v>
      </c>
      <c r="J32" s="7">
        <v>56267</v>
      </c>
      <c r="K32" s="24">
        <f t="shared" si="3"/>
        <v>0.46055561012343255</v>
      </c>
      <c r="L32" s="7">
        <v>65905</v>
      </c>
      <c r="M32" s="24">
        <f t="shared" si="4"/>
        <v>0.53944438987656751</v>
      </c>
      <c r="N32" s="7">
        <v>53228</v>
      </c>
      <c r="O32" s="24">
        <f t="shared" si="5"/>
        <v>0.43619854622337678</v>
      </c>
      <c r="P32" s="7">
        <v>68799</v>
      </c>
      <c r="Q32" s="24">
        <f t="shared" si="6"/>
        <v>0.56380145377662316</v>
      </c>
      <c r="R32" s="7">
        <v>72693</v>
      </c>
      <c r="S32" s="24">
        <f t="shared" si="7"/>
        <v>0.48334397191414663</v>
      </c>
      <c r="T32" s="7">
        <v>77703</v>
      </c>
      <c r="U32" s="24">
        <f t="shared" si="8"/>
        <v>0.51665602808585331</v>
      </c>
      <c r="V32" s="7">
        <v>58148</v>
      </c>
      <c r="W32" s="24">
        <f t="shared" si="9"/>
        <v>0.49012137559002023</v>
      </c>
      <c r="X32" s="7">
        <v>60492</v>
      </c>
      <c r="Y32" s="24">
        <f t="shared" si="10"/>
        <v>0.50987862440997977</v>
      </c>
      <c r="Z32" s="7">
        <v>34155</v>
      </c>
      <c r="AA32" s="24">
        <f t="shared" si="11"/>
        <v>0.44405585313848872</v>
      </c>
      <c r="AB32" s="7">
        <v>42761</v>
      </c>
      <c r="AC32" s="24">
        <f t="shared" si="12"/>
        <v>0.55594414686151128</v>
      </c>
      <c r="AD32" s="7">
        <v>54548</v>
      </c>
      <c r="AE32" s="24">
        <f t="shared" si="13"/>
        <v>0.46168039204069367</v>
      </c>
      <c r="AF32" s="7">
        <v>63603</v>
      </c>
      <c r="AG32" s="24">
        <f t="shared" si="14"/>
        <v>0.53831960795930633</v>
      </c>
      <c r="AH32" s="7">
        <v>70725</v>
      </c>
      <c r="AI32" s="24">
        <f t="shared" si="15"/>
        <v>0.54638370853355167</v>
      </c>
      <c r="AJ32" s="7">
        <v>58717</v>
      </c>
      <c r="AK32" s="24">
        <f t="shared" si="16"/>
        <v>0.45361629146644827</v>
      </c>
      <c r="AL32" s="7">
        <v>60145</v>
      </c>
      <c r="AM32" s="24">
        <f t="shared" si="17"/>
        <v>0.51030451124629861</v>
      </c>
      <c r="AN32" s="7">
        <v>57716</v>
      </c>
      <c r="AO32" s="24">
        <f t="shared" si="18"/>
        <v>0.48969548875370139</v>
      </c>
      <c r="AP32" s="7">
        <v>27671</v>
      </c>
      <c r="AQ32" s="24">
        <f t="shared" si="19"/>
        <v>0.34809354282767035</v>
      </c>
      <c r="AR32" s="7">
        <v>51822</v>
      </c>
      <c r="AS32" s="24">
        <f t="shared" si="20"/>
        <v>0.65190645717232965</v>
      </c>
      <c r="AT32" s="7">
        <v>68440</v>
      </c>
      <c r="AU32" s="24">
        <f t="shared" si="21"/>
        <v>0.54335140799784054</v>
      </c>
      <c r="AV32" s="7">
        <v>57519</v>
      </c>
      <c r="AW32" s="24">
        <f t="shared" si="22"/>
        <v>0.45664859200215946</v>
      </c>
      <c r="AX32" s="7">
        <v>52638</v>
      </c>
      <c r="AY32" s="24">
        <f t="shared" si="23"/>
        <v>0.46717906844646406</v>
      </c>
      <c r="AZ32" s="7">
        <v>60034</v>
      </c>
      <c r="BA32" s="24">
        <f t="shared" si="24"/>
        <v>0.53282093155353594</v>
      </c>
      <c r="BB32" s="7">
        <v>26279</v>
      </c>
      <c r="BC32" s="24">
        <f t="shared" si="25"/>
        <v>0.34776222110472965</v>
      </c>
      <c r="BD32" s="7">
        <v>49287</v>
      </c>
      <c r="BE32" s="24">
        <f t="shared" si="26"/>
        <v>0.65223777889527035</v>
      </c>
      <c r="BF32" s="7">
        <v>72028</v>
      </c>
      <c r="BG32" s="24">
        <f t="shared" si="27"/>
        <v>0.56581304006284372</v>
      </c>
      <c r="BH32" s="7">
        <v>55272</v>
      </c>
      <c r="BI32" s="24">
        <f t="shared" si="28"/>
        <v>0.43418695993715634</v>
      </c>
      <c r="BJ32" s="7">
        <v>58377</v>
      </c>
      <c r="BK32" s="24">
        <f t="shared" si="29"/>
        <v>0.50262605042016806</v>
      </c>
      <c r="BL32" s="7">
        <v>57767</v>
      </c>
      <c r="BM32" s="24">
        <f t="shared" si="30"/>
        <v>0.49737394957983194</v>
      </c>
      <c r="BN32" s="7">
        <v>25273</v>
      </c>
      <c r="BO32" s="24">
        <f t="shared" si="31"/>
        <v>0.33059937733825184</v>
      </c>
      <c r="BP32" s="7">
        <v>51173</v>
      </c>
      <c r="BQ32" s="24">
        <f t="shared" si="32"/>
        <v>0.66940062266174816</v>
      </c>
      <c r="BR32" s="7">
        <v>11697</v>
      </c>
      <c r="BS32" s="24">
        <f t="shared" si="33"/>
        <v>0.41848234410217883</v>
      </c>
      <c r="BT32" s="7">
        <v>3497</v>
      </c>
      <c r="BU32" s="24">
        <f t="shared" si="34"/>
        <v>0.12511180279775322</v>
      </c>
      <c r="BV32" s="7">
        <v>12757</v>
      </c>
      <c r="BW32" s="24">
        <f t="shared" si="35"/>
        <v>0.45640585310006798</v>
      </c>
    </row>
    <row r="33" spans="1:75" x14ac:dyDescent="0.2">
      <c r="A33" s="19">
        <v>31</v>
      </c>
      <c r="B33" s="7">
        <v>260333.36499999999</v>
      </c>
      <c r="C33" s="24">
        <v>0.35922489104420607</v>
      </c>
      <c r="D33" s="7">
        <v>464375.22700000001</v>
      </c>
      <c r="E33" s="24">
        <f t="shared" si="0"/>
        <v>0.64077510895579404</v>
      </c>
      <c r="F33" s="7">
        <v>60662</v>
      </c>
      <c r="G33" s="24">
        <f t="shared" si="1"/>
        <v>0.39977856714490012</v>
      </c>
      <c r="H33" s="7">
        <v>91077</v>
      </c>
      <c r="I33" s="24">
        <f t="shared" si="2"/>
        <v>0.60022143285509988</v>
      </c>
      <c r="J33" s="7">
        <v>42559</v>
      </c>
      <c r="K33" s="24">
        <f t="shared" si="3"/>
        <v>0.3438277589271288</v>
      </c>
      <c r="L33" s="7">
        <v>81221</v>
      </c>
      <c r="M33" s="24">
        <f t="shared" si="4"/>
        <v>0.6561722410728712</v>
      </c>
      <c r="N33" s="7">
        <v>40377</v>
      </c>
      <c r="O33" s="24">
        <f t="shared" si="5"/>
        <v>0.32834570752453829</v>
      </c>
      <c r="P33" s="7">
        <v>82594</v>
      </c>
      <c r="Q33" s="24">
        <f t="shared" si="6"/>
        <v>0.67165429247546171</v>
      </c>
      <c r="R33" s="7">
        <v>55152</v>
      </c>
      <c r="S33" s="24">
        <f t="shared" si="7"/>
        <v>0.3643931735743593</v>
      </c>
      <c r="T33" s="7">
        <v>96201</v>
      </c>
      <c r="U33" s="24">
        <f t="shared" si="8"/>
        <v>0.6356068264256407</v>
      </c>
      <c r="V33" s="7">
        <v>43030</v>
      </c>
      <c r="W33" s="24">
        <f t="shared" si="9"/>
        <v>0.36645915125914447</v>
      </c>
      <c r="X33" s="7">
        <v>74391</v>
      </c>
      <c r="Y33" s="24">
        <f t="shared" si="10"/>
        <v>0.63354084874085559</v>
      </c>
      <c r="Z33" s="7">
        <v>26246</v>
      </c>
      <c r="AA33" s="24">
        <f t="shared" si="11"/>
        <v>0.32430896217672278</v>
      </c>
      <c r="AB33" s="7">
        <v>54683</v>
      </c>
      <c r="AC33" s="24">
        <f t="shared" si="12"/>
        <v>0.67569103782327722</v>
      </c>
      <c r="AD33" s="7">
        <v>41143</v>
      </c>
      <c r="AE33" s="24">
        <f t="shared" si="13"/>
        <v>0.34286404773412893</v>
      </c>
      <c r="AF33" s="7">
        <v>78855</v>
      </c>
      <c r="AG33" s="24">
        <f t="shared" si="14"/>
        <v>0.65713595226587107</v>
      </c>
      <c r="AH33" s="7">
        <v>55585</v>
      </c>
      <c r="AI33" s="24">
        <f t="shared" si="15"/>
        <v>0.41685727784735604</v>
      </c>
      <c r="AJ33" s="7">
        <v>77758</v>
      </c>
      <c r="AK33" s="24">
        <f t="shared" si="16"/>
        <v>0.58314272215264396</v>
      </c>
      <c r="AL33" s="7">
        <v>44728</v>
      </c>
      <c r="AM33" s="24">
        <f t="shared" si="17"/>
        <v>0.38371065567441898</v>
      </c>
      <c r="AN33" s="7">
        <v>71839</v>
      </c>
      <c r="AO33" s="24">
        <f t="shared" si="18"/>
        <v>0.61628934432558102</v>
      </c>
      <c r="AP33" s="7">
        <v>20585</v>
      </c>
      <c r="AQ33" s="24">
        <f t="shared" si="19"/>
        <v>0.24814359419451276</v>
      </c>
      <c r="AR33" s="7">
        <v>62371</v>
      </c>
      <c r="AS33" s="24">
        <f t="shared" si="20"/>
        <v>0.75185640580548729</v>
      </c>
      <c r="AT33" s="7">
        <v>53866</v>
      </c>
      <c r="AU33" s="24">
        <f t="shared" si="21"/>
        <v>0.41353949146296526</v>
      </c>
      <c r="AV33" s="7">
        <v>76390</v>
      </c>
      <c r="AW33" s="24">
        <f t="shared" si="22"/>
        <v>0.5864605085370348</v>
      </c>
      <c r="AX33" s="7">
        <v>38088</v>
      </c>
      <c r="AY33" s="24">
        <f t="shared" si="23"/>
        <v>0.34087186876325659</v>
      </c>
      <c r="AZ33" s="7">
        <v>73649</v>
      </c>
      <c r="BA33" s="24">
        <f t="shared" si="24"/>
        <v>0.65912813123674341</v>
      </c>
      <c r="BB33" s="7">
        <v>19474</v>
      </c>
      <c r="BC33" s="24">
        <f t="shared" si="25"/>
        <v>0.24308771579433536</v>
      </c>
      <c r="BD33" s="7">
        <v>60637</v>
      </c>
      <c r="BE33" s="24">
        <f t="shared" si="26"/>
        <v>0.75691228420566459</v>
      </c>
      <c r="BF33" s="7">
        <v>57704</v>
      </c>
      <c r="BG33" s="24">
        <f t="shared" si="27"/>
        <v>0.43839696106362774</v>
      </c>
      <c r="BH33" s="7">
        <v>73921</v>
      </c>
      <c r="BI33" s="24">
        <f t="shared" si="28"/>
        <v>0.56160303893637231</v>
      </c>
      <c r="BJ33" s="7">
        <v>42828</v>
      </c>
      <c r="BK33" s="24">
        <f t="shared" si="29"/>
        <v>0.37370423370912009</v>
      </c>
      <c r="BL33" s="7">
        <v>71776</v>
      </c>
      <c r="BM33" s="24">
        <f t="shared" si="30"/>
        <v>0.62629576629087991</v>
      </c>
      <c r="BN33" s="7">
        <v>18800</v>
      </c>
      <c r="BO33" s="24">
        <f t="shared" si="31"/>
        <v>0.23258978831854904</v>
      </c>
      <c r="BP33" s="7">
        <v>62029</v>
      </c>
      <c r="BQ33" s="24">
        <f t="shared" si="32"/>
        <v>0.76741021168145096</v>
      </c>
      <c r="BR33" s="7">
        <v>6976</v>
      </c>
      <c r="BS33" s="24">
        <f t="shared" si="33"/>
        <v>0.38867840427902828</v>
      </c>
      <c r="BT33" s="7">
        <v>2389</v>
      </c>
      <c r="BU33" s="24">
        <f t="shared" si="34"/>
        <v>0.13310675284154222</v>
      </c>
      <c r="BV33" s="7">
        <v>8583</v>
      </c>
      <c r="BW33" s="24">
        <f t="shared" si="35"/>
        <v>0.47821484287942945</v>
      </c>
    </row>
    <row r="34" spans="1:75" x14ac:dyDescent="0.2">
      <c r="A34" s="19">
        <v>32</v>
      </c>
      <c r="B34" s="7">
        <v>335406.38899999997</v>
      </c>
      <c r="C34" s="24">
        <v>0.50603248863731642</v>
      </c>
      <c r="D34" s="7">
        <v>327409.53000000003</v>
      </c>
      <c r="E34" s="24">
        <f t="shared" si="0"/>
        <v>0.49396751136268352</v>
      </c>
      <c r="F34" s="7">
        <v>66844</v>
      </c>
      <c r="G34" s="24">
        <f t="shared" si="1"/>
        <v>0.47421217667674059</v>
      </c>
      <c r="H34" s="7">
        <v>74114</v>
      </c>
      <c r="I34" s="24">
        <f t="shared" si="2"/>
        <v>0.52578782332325946</v>
      </c>
      <c r="J34" s="7">
        <v>54009</v>
      </c>
      <c r="K34" s="24">
        <f t="shared" si="3"/>
        <v>0.47290446294885602</v>
      </c>
      <c r="L34" s="7">
        <v>60198</v>
      </c>
      <c r="M34" s="24">
        <f t="shared" si="4"/>
        <v>0.52709553705114398</v>
      </c>
      <c r="N34" s="7">
        <v>65073</v>
      </c>
      <c r="O34" s="24">
        <f t="shared" si="5"/>
        <v>0.55411458155931737</v>
      </c>
      <c r="P34" s="7">
        <v>52363</v>
      </c>
      <c r="Q34" s="24">
        <f t="shared" si="6"/>
        <v>0.44588541844068258</v>
      </c>
      <c r="R34" s="7">
        <v>64812</v>
      </c>
      <c r="S34" s="24">
        <f t="shared" si="7"/>
        <v>0.4674032192926787</v>
      </c>
      <c r="T34" s="7">
        <v>73852</v>
      </c>
      <c r="U34" s="24">
        <f t="shared" si="8"/>
        <v>0.5325967807073213</v>
      </c>
      <c r="V34" s="7">
        <v>53700</v>
      </c>
      <c r="W34" s="24">
        <f t="shared" si="9"/>
        <v>0.50469924812030076</v>
      </c>
      <c r="X34" s="7">
        <v>52700</v>
      </c>
      <c r="Y34" s="24">
        <f t="shared" si="10"/>
        <v>0.49530075187969924</v>
      </c>
      <c r="Z34" s="7">
        <v>42656</v>
      </c>
      <c r="AA34" s="24">
        <f t="shared" si="11"/>
        <v>0.56713600042545842</v>
      </c>
      <c r="AB34" s="7">
        <v>32557</v>
      </c>
      <c r="AC34" s="24">
        <f t="shared" si="12"/>
        <v>0.43286399957454164</v>
      </c>
      <c r="AD34" s="7">
        <v>67603</v>
      </c>
      <c r="AE34" s="24">
        <f t="shared" si="13"/>
        <v>0.59509159250358712</v>
      </c>
      <c r="AF34" s="7">
        <v>45998</v>
      </c>
      <c r="AG34" s="24">
        <f t="shared" si="14"/>
        <v>0.40490840749641288</v>
      </c>
      <c r="AH34" s="7">
        <v>59946</v>
      </c>
      <c r="AI34" s="24">
        <f t="shared" si="15"/>
        <v>0.51848776564000099</v>
      </c>
      <c r="AJ34" s="7">
        <v>55671</v>
      </c>
      <c r="AK34" s="24">
        <f t="shared" si="16"/>
        <v>0.48151223435999896</v>
      </c>
      <c r="AL34" s="7">
        <v>55194</v>
      </c>
      <c r="AM34" s="24">
        <f t="shared" si="17"/>
        <v>0.5201730328819022</v>
      </c>
      <c r="AN34" s="7">
        <v>50913</v>
      </c>
      <c r="AO34" s="24">
        <f t="shared" si="18"/>
        <v>0.47982696711809775</v>
      </c>
      <c r="AP34" s="7">
        <v>38389</v>
      </c>
      <c r="AQ34" s="24">
        <f t="shared" si="19"/>
        <v>0.49469085848302879</v>
      </c>
      <c r="AR34" s="7">
        <v>39213</v>
      </c>
      <c r="AS34" s="24">
        <f t="shared" si="20"/>
        <v>0.50530914151697126</v>
      </c>
      <c r="AT34" s="7">
        <v>57755</v>
      </c>
      <c r="AU34" s="24">
        <f t="shared" si="21"/>
        <v>0.51326371917351699</v>
      </c>
      <c r="AV34" s="7">
        <v>54770</v>
      </c>
      <c r="AW34" s="24">
        <f t="shared" si="22"/>
        <v>0.48673628082648301</v>
      </c>
      <c r="AX34" s="7">
        <v>47924</v>
      </c>
      <c r="AY34" s="24">
        <f t="shared" si="23"/>
        <v>0.47721184963903412</v>
      </c>
      <c r="AZ34" s="7">
        <v>52501</v>
      </c>
      <c r="BA34" s="24">
        <f t="shared" si="24"/>
        <v>0.52278815036096593</v>
      </c>
      <c r="BB34" s="7">
        <v>33344</v>
      </c>
      <c r="BC34" s="24">
        <f t="shared" si="25"/>
        <v>0.45096633711573053</v>
      </c>
      <c r="BD34" s="7">
        <v>40595</v>
      </c>
      <c r="BE34" s="24">
        <f t="shared" si="26"/>
        <v>0.54903366288426947</v>
      </c>
      <c r="BF34" s="7">
        <v>61382</v>
      </c>
      <c r="BG34" s="24">
        <f t="shared" si="27"/>
        <v>0.53796198105187509</v>
      </c>
      <c r="BH34" s="7">
        <v>52719</v>
      </c>
      <c r="BI34" s="24">
        <f t="shared" si="28"/>
        <v>0.46203801894812491</v>
      </c>
      <c r="BJ34" s="7">
        <v>53565</v>
      </c>
      <c r="BK34" s="24">
        <f t="shared" si="29"/>
        <v>0.51823722910216719</v>
      </c>
      <c r="BL34" s="7">
        <v>49795</v>
      </c>
      <c r="BM34" s="24">
        <f t="shared" si="30"/>
        <v>0.48176277089783281</v>
      </c>
      <c r="BN34" s="7">
        <v>33615</v>
      </c>
      <c r="BO34" s="24">
        <f t="shared" si="31"/>
        <v>0.45300792410112661</v>
      </c>
      <c r="BP34" s="7">
        <v>40589</v>
      </c>
      <c r="BQ34" s="24">
        <f t="shared" si="32"/>
        <v>0.54699207589887333</v>
      </c>
      <c r="BR34" s="7">
        <v>6332</v>
      </c>
      <c r="BS34" s="24">
        <f t="shared" si="33"/>
        <v>0.24097119153632454</v>
      </c>
      <c r="BT34" s="7">
        <v>5772</v>
      </c>
      <c r="BU34" s="24">
        <f t="shared" si="34"/>
        <v>0.21965977851352894</v>
      </c>
      <c r="BV34" s="7">
        <v>14173</v>
      </c>
      <c r="BW34" s="24">
        <f t="shared" si="35"/>
        <v>0.53936902995014646</v>
      </c>
    </row>
    <row r="35" spans="1:75" x14ac:dyDescent="0.2">
      <c r="A35" s="19">
        <v>33</v>
      </c>
      <c r="B35" s="7">
        <v>235129.12099999998</v>
      </c>
      <c r="C35" s="24">
        <v>0.36646441048316936</v>
      </c>
      <c r="D35" s="7">
        <v>406486.038</v>
      </c>
      <c r="E35" s="24">
        <f t="shared" si="0"/>
        <v>0.63353558951683064</v>
      </c>
      <c r="F35" s="7">
        <v>45866</v>
      </c>
      <c r="G35" s="24">
        <f t="shared" si="1"/>
        <v>0.32955868193771826</v>
      </c>
      <c r="H35" s="7">
        <v>93308</v>
      </c>
      <c r="I35" s="24">
        <f t="shared" si="2"/>
        <v>0.6704413180622818</v>
      </c>
      <c r="J35" s="7">
        <v>34890</v>
      </c>
      <c r="K35" s="24">
        <f t="shared" si="3"/>
        <v>0.31722219191533468</v>
      </c>
      <c r="L35" s="7">
        <v>75096</v>
      </c>
      <c r="M35" s="24">
        <f t="shared" si="4"/>
        <v>0.68277780808466537</v>
      </c>
      <c r="N35" s="7">
        <v>45385</v>
      </c>
      <c r="O35" s="24">
        <f t="shared" si="5"/>
        <v>0.41298888019364116</v>
      </c>
      <c r="P35" s="7">
        <v>64509</v>
      </c>
      <c r="Q35" s="24">
        <f t="shared" si="6"/>
        <v>0.58701111980635889</v>
      </c>
      <c r="R35" s="7">
        <v>44437</v>
      </c>
      <c r="S35" s="24">
        <f t="shared" si="7"/>
        <v>0.32454955119450185</v>
      </c>
      <c r="T35" s="7">
        <v>92482</v>
      </c>
      <c r="U35" s="24">
        <f t="shared" si="8"/>
        <v>0.67545044880549809</v>
      </c>
      <c r="V35" s="7">
        <v>38337</v>
      </c>
      <c r="W35" s="24">
        <f t="shared" si="9"/>
        <v>0.37625501761686508</v>
      </c>
      <c r="X35" s="7">
        <v>63554</v>
      </c>
      <c r="Y35" s="24">
        <f t="shared" si="10"/>
        <v>0.62374498238313492</v>
      </c>
      <c r="Z35" s="7">
        <v>31271</v>
      </c>
      <c r="AA35" s="24">
        <f t="shared" si="11"/>
        <v>0.44339676147803647</v>
      </c>
      <c r="AB35" s="7">
        <v>39255</v>
      </c>
      <c r="AC35" s="24">
        <f t="shared" si="12"/>
        <v>0.55660323852196358</v>
      </c>
      <c r="AD35" s="7">
        <v>50288</v>
      </c>
      <c r="AE35" s="24">
        <f t="shared" si="13"/>
        <v>0.47370007535795028</v>
      </c>
      <c r="AF35" s="7">
        <v>55872</v>
      </c>
      <c r="AG35" s="24">
        <f t="shared" si="14"/>
        <v>0.52629992464204978</v>
      </c>
      <c r="AH35" s="7">
        <v>44501</v>
      </c>
      <c r="AI35" s="24">
        <f t="shared" si="15"/>
        <v>0.37968516701505911</v>
      </c>
      <c r="AJ35" s="7">
        <v>72704</v>
      </c>
      <c r="AK35" s="24">
        <f t="shared" si="16"/>
        <v>0.62031483298494094</v>
      </c>
      <c r="AL35" s="7">
        <v>39492</v>
      </c>
      <c r="AM35" s="24">
        <f t="shared" si="17"/>
        <v>0.39087831818991625</v>
      </c>
      <c r="AN35" s="7">
        <v>61542</v>
      </c>
      <c r="AO35" s="24">
        <f t="shared" si="18"/>
        <v>0.60912168181008375</v>
      </c>
      <c r="AP35" s="7">
        <v>26472</v>
      </c>
      <c r="AQ35" s="24">
        <f t="shared" si="19"/>
        <v>0.36170358123710494</v>
      </c>
      <c r="AR35" s="7">
        <v>46715</v>
      </c>
      <c r="AS35" s="24">
        <f t="shared" si="20"/>
        <v>0.638296418762895</v>
      </c>
      <c r="AT35" s="7">
        <v>43105</v>
      </c>
      <c r="AU35" s="24">
        <f t="shared" si="21"/>
        <v>0.37823679615313743</v>
      </c>
      <c r="AV35" s="7">
        <v>70858</v>
      </c>
      <c r="AW35" s="24">
        <f t="shared" si="22"/>
        <v>0.62176320384686257</v>
      </c>
      <c r="AX35" s="7">
        <v>32127</v>
      </c>
      <c r="AY35" s="24">
        <f t="shared" si="23"/>
        <v>0.33577901106825947</v>
      </c>
      <c r="AZ35" s="7">
        <v>63552</v>
      </c>
      <c r="BA35" s="24">
        <f t="shared" si="24"/>
        <v>0.66422098893174053</v>
      </c>
      <c r="BB35" s="7">
        <v>22460</v>
      </c>
      <c r="BC35" s="24">
        <f t="shared" si="25"/>
        <v>0.32298886939515087</v>
      </c>
      <c r="BD35" s="7">
        <v>47078</v>
      </c>
      <c r="BE35" s="24">
        <f t="shared" si="26"/>
        <v>0.67701113060484919</v>
      </c>
      <c r="BF35" s="7">
        <v>46781</v>
      </c>
      <c r="BG35" s="24">
        <f t="shared" si="27"/>
        <v>0.4055394217849248</v>
      </c>
      <c r="BH35" s="7">
        <v>68574</v>
      </c>
      <c r="BI35" s="24">
        <f t="shared" si="28"/>
        <v>0.59446057821507525</v>
      </c>
      <c r="BJ35" s="7">
        <v>37550</v>
      </c>
      <c r="BK35" s="24">
        <f t="shared" si="29"/>
        <v>0.38060775608668329</v>
      </c>
      <c r="BL35" s="7">
        <v>61108</v>
      </c>
      <c r="BM35" s="24">
        <f t="shared" si="30"/>
        <v>0.61939224391331671</v>
      </c>
      <c r="BN35" s="7">
        <v>22292</v>
      </c>
      <c r="BO35" s="24">
        <f t="shared" si="31"/>
        <v>0.31781696867737841</v>
      </c>
      <c r="BP35" s="7">
        <v>47849</v>
      </c>
      <c r="BQ35" s="24">
        <f t="shared" si="32"/>
        <v>0.68218303132262159</v>
      </c>
      <c r="BR35" s="7">
        <v>4162</v>
      </c>
      <c r="BS35" s="24">
        <f t="shared" si="33"/>
        <v>0.24697365297887491</v>
      </c>
      <c r="BT35" s="7">
        <v>3216</v>
      </c>
      <c r="BU35" s="24">
        <f t="shared" si="34"/>
        <v>0.19083788274388797</v>
      </c>
      <c r="BV35" s="7">
        <v>9474</v>
      </c>
      <c r="BW35" s="24">
        <f t="shared" si="35"/>
        <v>0.56218846427723712</v>
      </c>
    </row>
    <row r="36" spans="1:75" x14ac:dyDescent="0.2">
      <c r="A36" s="19">
        <v>34</v>
      </c>
      <c r="B36" s="7">
        <v>264139.71900000004</v>
      </c>
      <c r="C36" s="24">
        <v>0.41483680145974217</v>
      </c>
      <c r="D36" s="7">
        <v>372591.92599999998</v>
      </c>
      <c r="E36" s="24">
        <f t="shared" si="0"/>
        <v>0.58516319854025778</v>
      </c>
      <c r="F36" s="7">
        <v>48119</v>
      </c>
      <c r="G36" s="24">
        <f t="shared" si="1"/>
        <v>0.35842563556323603</v>
      </c>
      <c r="H36" s="7">
        <v>86132</v>
      </c>
      <c r="I36" s="24">
        <f t="shared" si="2"/>
        <v>0.64157436443676397</v>
      </c>
      <c r="J36" s="7">
        <v>40055</v>
      </c>
      <c r="K36" s="24">
        <f t="shared" si="3"/>
        <v>0.36234112804740148</v>
      </c>
      <c r="L36" s="7">
        <v>70490</v>
      </c>
      <c r="M36" s="24">
        <f t="shared" si="4"/>
        <v>0.63765887195259852</v>
      </c>
      <c r="N36" s="7">
        <v>53539</v>
      </c>
      <c r="O36" s="24">
        <f t="shared" si="5"/>
        <v>0.47265873296136734</v>
      </c>
      <c r="P36" s="7">
        <v>59733</v>
      </c>
      <c r="Q36" s="24">
        <f t="shared" si="6"/>
        <v>0.52734126703863271</v>
      </c>
      <c r="R36" s="7">
        <v>48856</v>
      </c>
      <c r="S36" s="24">
        <f t="shared" si="7"/>
        <v>0.36861881120886086</v>
      </c>
      <c r="T36" s="7">
        <v>83682</v>
      </c>
      <c r="U36" s="24">
        <f t="shared" si="8"/>
        <v>0.63138118879113914</v>
      </c>
      <c r="V36" s="7">
        <v>41792</v>
      </c>
      <c r="W36" s="24">
        <f t="shared" si="9"/>
        <v>0.41486658195679799</v>
      </c>
      <c r="X36" s="7">
        <v>58944</v>
      </c>
      <c r="Y36" s="24">
        <f t="shared" si="10"/>
        <v>0.58513341804320207</v>
      </c>
      <c r="Z36" s="7">
        <v>38183</v>
      </c>
      <c r="AA36" s="24">
        <f t="shared" si="11"/>
        <v>0.5180587213719744</v>
      </c>
      <c r="AB36" s="7">
        <v>35521</v>
      </c>
      <c r="AC36" s="24">
        <f t="shared" si="12"/>
        <v>0.4819412786280256</v>
      </c>
      <c r="AD36" s="7">
        <v>62617</v>
      </c>
      <c r="AE36" s="24">
        <f t="shared" si="13"/>
        <v>0.57438357672268292</v>
      </c>
      <c r="AF36" s="7">
        <v>46399</v>
      </c>
      <c r="AG36" s="24">
        <f t="shared" si="14"/>
        <v>0.42561642327731708</v>
      </c>
      <c r="AH36" s="7">
        <v>45831</v>
      </c>
      <c r="AI36" s="24">
        <f t="shared" si="15"/>
        <v>0.41399588090764561</v>
      </c>
      <c r="AJ36" s="7">
        <v>64873</v>
      </c>
      <c r="AK36" s="24">
        <f t="shared" si="16"/>
        <v>0.58600411909235439</v>
      </c>
      <c r="AL36" s="7">
        <v>42654</v>
      </c>
      <c r="AM36" s="24">
        <f t="shared" si="17"/>
        <v>0.42692423180862776</v>
      </c>
      <c r="AN36" s="7">
        <v>57256</v>
      </c>
      <c r="AO36" s="24">
        <f t="shared" si="18"/>
        <v>0.57307576819137218</v>
      </c>
      <c r="AP36" s="7">
        <v>34651</v>
      </c>
      <c r="AQ36" s="24">
        <f t="shared" si="19"/>
        <v>0.45441550607181264</v>
      </c>
      <c r="AR36" s="7">
        <v>41603</v>
      </c>
      <c r="AS36" s="24">
        <f t="shared" si="20"/>
        <v>0.54558449392818742</v>
      </c>
      <c r="AT36" s="7">
        <v>43380</v>
      </c>
      <c r="AU36" s="24">
        <f t="shared" si="21"/>
        <v>0.40057620920826637</v>
      </c>
      <c r="AV36" s="7">
        <v>64914</v>
      </c>
      <c r="AW36" s="24">
        <f t="shared" si="22"/>
        <v>0.59942379079173358</v>
      </c>
      <c r="AX36" s="7">
        <v>35503</v>
      </c>
      <c r="AY36" s="24">
        <f t="shared" si="23"/>
        <v>0.37745858938102023</v>
      </c>
      <c r="AZ36" s="7">
        <v>58555</v>
      </c>
      <c r="BA36" s="24">
        <f t="shared" si="24"/>
        <v>0.62254141061897983</v>
      </c>
      <c r="BB36" s="7">
        <v>26844</v>
      </c>
      <c r="BC36" s="24">
        <f t="shared" si="25"/>
        <v>0.35864685763146642</v>
      </c>
      <c r="BD36" s="7">
        <v>48004</v>
      </c>
      <c r="BE36" s="24">
        <f t="shared" si="26"/>
        <v>0.64135314236853358</v>
      </c>
      <c r="BF36" s="7">
        <v>46382</v>
      </c>
      <c r="BG36" s="24">
        <f t="shared" si="27"/>
        <v>0.42526153648674669</v>
      </c>
      <c r="BH36" s="7">
        <v>62685</v>
      </c>
      <c r="BI36" s="24">
        <f t="shared" si="28"/>
        <v>0.57473846351325331</v>
      </c>
      <c r="BJ36" s="7">
        <v>40766</v>
      </c>
      <c r="BK36" s="24">
        <f t="shared" si="29"/>
        <v>0.4196580228739667</v>
      </c>
      <c r="BL36" s="7">
        <v>56375</v>
      </c>
      <c r="BM36" s="24">
        <f t="shared" si="30"/>
        <v>0.5803419771260333</v>
      </c>
      <c r="BN36" s="7">
        <v>29074</v>
      </c>
      <c r="BO36" s="24">
        <f t="shared" si="31"/>
        <v>0.39849778642799383</v>
      </c>
      <c r="BP36" s="7">
        <v>43885</v>
      </c>
      <c r="BQ36" s="24">
        <f t="shared" si="32"/>
        <v>0.60150221357200617</v>
      </c>
      <c r="BR36" s="7">
        <v>4555</v>
      </c>
      <c r="BS36" s="24">
        <f t="shared" si="33"/>
        <v>0.2336736264300005</v>
      </c>
      <c r="BT36" s="7">
        <v>3347</v>
      </c>
      <c r="BU36" s="24">
        <f t="shared" si="34"/>
        <v>0.17170266249422869</v>
      </c>
      <c r="BV36" s="7">
        <v>11591</v>
      </c>
      <c r="BW36" s="24">
        <f t="shared" si="35"/>
        <v>0.59462371107577083</v>
      </c>
    </row>
    <row r="37" spans="1:75" x14ac:dyDescent="0.2">
      <c r="A37" s="19">
        <v>35</v>
      </c>
      <c r="B37" s="7">
        <v>385926.69900000002</v>
      </c>
      <c r="C37" s="24">
        <v>0.53741890169675743</v>
      </c>
      <c r="D37" s="7">
        <v>332184.81099999999</v>
      </c>
      <c r="E37" s="24">
        <f t="shared" si="0"/>
        <v>0.46258109830324262</v>
      </c>
      <c r="F37" s="7">
        <v>75511</v>
      </c>
      <c r="G37" s="24">
        <f t="shared" si="1"/>
        <v>0.51648757532438216</v>
      </c>
      <c r="H37" s="7">
        <v>70690</v>
      </c>
      <c r="I37" s="24">
        <f t="shared" si="2"/>
        <v>0.48351242467561784</v>
      </c>
      <c r="J37" s="7">
        <v>62640</v>
      </c>
      <c r="K37" s="24">
        <f t="shared" si="3"/>
        <v>0.50139677101760172</v>
      </c>
      <c r="L37" s="7">
        <v>62291</v>
      </c>
      <c r="M37" s="24">
        <f t="shared" si="4"/>
        <v>0.49860322898239828</v>
      </c>
      <c r="N37" s="7">
        <v>73878</v>
      </c>
      <c r="O37" s="24">
        <f t="shared" si="5"/>
        <v>0.54913591258780248</v>
      </c>
      <c r="P37" s="7">
        <v>60657</v>
      </c>
      <c r="Q37" s="24">
        <f t="shared" si="6"/>
        <v>0.45086408741219758</v>
      </c>
      <c r="R37" s="7">
        <v>75272</v>
      </c>
      <c r="S37" s="24">
        <f t="shared" si="7"/>
        <v>0.51962252949419785</v>
      </c>
      <c r="T37" s="7">
        <v>69587</v>
      </c>
      <c r="U37" s="24">
        <f t="shared" si="8"/>
        <v>0.48037747050580221</v>
      </c>
      <c r="V37" s="7">
        <v>59942</v>
      </c>
      <c r="W37" s="24">
        <f t="shared" si="9"/>
        <v>0.5290089135998588</v>
      </c>
      <c r="X37" s="7">
        <v>53368</v>
      </c>
      <c r="Y37" s="24">
        <f t="shared" si="10"/>
        <v>0.4709910864001412</v>
      </c>
      <c r="Z37" s="7">
        <v>53638</v>
      </c>
      <c r="AA37" s="24">
        <f t="shared" si="11"/>
        <v>0.60141051947032642</v>
      </c>
      <c r="AB37" s="7">
        <v>35549</v>
      </c>
      <c r="AC37" s="24">
        <f t="shared" si="12"/>
        <v>0.39858948052967363</v>
      </c>
      <c r="AD37" s="7">
        <v>81010</v>
      </c>
      <c r="AE37" s="24">
        <f t="shared" si="13"/>
        <v>0.62386889588836436</v>
      </c>
      <c r="AF37" s="7">
        <v>48841</v>
      </c>
      <c r="AG37" s="24">
        <f t="shared" si="14"/>
        <v>0.37613110411163564</v>
      </c>
      <c r="AH37" s="7">
        <v>66171</v>
      </c>
      <c r="AI37" s="24">
        <f t="shared" si="15"/>
        <v>0.56541912330171751</v>
      </c>
      <c r="AJ37" s="7">
        <v>50859</v>
      </c>
      <c r="AK37" s="24">
        <f t="shared" si="16"/>
        <v>0.43458087669828249</v>
      </c>
      <c r="AL37" s="7">
        <v>61623</v>
      </c>
      <c r="AM37" s="24">
        <f t="shared" si="17"/>
        <v>0.54639038144384744</v>
      </c>
      <c r="AN37" s="7">
        <v>51159</v>
      </c>
      <c r="AO37" s="24">
        <f t="shared" si="18"/>
        <v>0.45360961855615256</v>
      </c>
      <c r="AP37" s="7">
        <v>47241</v>
      </c>
      <c r="AQ37" s="24">
        <f t="shared" si="19"/>
        <v>0.51676384042355361</v>
      </c>
      <c r="AR37" s="7">
        <v>44176</v>
      </c>
      <c r="AS37" s="24">
        <f t="shared" si="20"/>
        <v>0.48323615957644639</v>
      </c>
      <c r="AT37" s="7">
        <v>63417</v>
      </c>
      <c r="AU37" s="24">
        <f t="shared" si="21"/>
        <v>0.5556363572642683</v>
      </c>
      <c r="AV37" s="7">
        <v>50717</v>
      </c>
      <c r="AW37" s="24">
        <f t="shared" si="22"/>
        <v>0.4443636427357317</v>
      </c>
      <c r="AX37" s="7">
        <v>53922</v>
      </c>
      <c r="AY37" s="24">
        <f t="shared" si="23"/>
        <v>0.50695724117182506</v>
      </c>
      <c r="AZ37" s="7">
        <v>52442</v>
      </c>
      <c r="BA37" s="24">
        <f t="shared" si="24"/>
        <v>0.49304275882817494</v>
      </c>
      <c r="BB37" s="7">
        <v>39919</v>
      </c>
      <c r="BC37" s="24">
        <f t="shared" si="25"/>
        <v>0.44268857985672144</v>
      </c>
      <c r="BD37" s="7">
        <v>50255</v>
      </c>
      <c r="BE37" s="24">
        <f t="shared" si="26"/>
        <v>0.5573114201432785</v>
      </c>
      <c r="BF37" s="7">
        <v>67565</v>
      </c>
      <c r="BG37" s="24">
        <f t="shared" si="27"/>
        <v>0.58851453756772298</v>
      </c>
      <c r="BH37" s="7">
        <v>47241</v>
      </c>
      <c r="BI37" s="24">
        <f t="shared" si="28"/>
        <v>0.41148546243227707</v>
      </c>
      <c r="BJ37" s="7">
        <v>60288</v>
      </c>
      <c r="BK37" s="24">
        <f t="shared" si="29"/>
        <v>0.54742079886680406</v>
      </c>
      <c r="BL37" s="7">
        <v>49843</v>
      </c>
      <c r="BM37" s="24">
        <f t="shared" si="30"/>
        <v>0.45257920113319594</v>
      </c>
      <c r="BN37" s="7">
        <v>42624</v>
      </c>
      <c r="BO37" s="24">
        <f t="shared" si="31"/>
        <v>0.48639211256033688</v>
      </c>
      <c r="BP37" s="7">
        <v>45009</v>
      </c>
      <c r="BQ37" s="24">
        <f t="shared" si="32"/>
        <v>0.51360788743966312</v>
      </c>
      <c r="BR37" s="7">
        <v>7580</v>
      </c>
      <c r="BS37" s="24">
        <f t="shared" si="33"/>
        <v>0.24780959853537335</v>
      </c>
      <c r="BT37" s="7">
        <v>7089</v>
      </c>
      <c r="BU37" s="24">
        <f t="shared" si="34"/>
        <v>0.2317575519811691</v>
      </c>
      <c r="BV37" s="7">
        <v>15919</v>
      </c>
      <c r="BW37" s="24">
        <f t="shared" si="35"/>
        <v>0.52043284948345758</v>
      </c>
    </row>
    <row r="38" spans="1:75" x14ac:dyDescent="0.2">
      <c r="A38" s="19">
        <v>36</v>
      </c>
      <c r="B38" s="7">
        <v>287644.96400000004</v>
      </c>
      <c r="C38" s="24">
        <v>0.37982026516439882</v>
      </c>
      <c r="D38" s="7">
        <v>469673.66899999999</v>
      </c>
      <c r="E38" s="24">
        <f t="shared" si="0"/>
        <v>0.62017973483560118</v>
      </c>
      <c r="F38" s="7">
        <v>50789</v>
      </c>
      <c r="G38" s="24">
        <f t="shared" si="1"/>
        <v>0.32240433689663051</v>
      </c>
      <c r="H38" s="7">
        <v>106743</v>
      </c>
      <c r="I38" s="24">
        <f t="shared" si="2"/>
        <v>0.67759566310336949</v>
      </c>
      <c r="J38" s="7">
        <v>41099</v>
      </c>
      <c r="K38" s="24">
        <f t="shared" si="3"/>
        <v>0.31325457317073169</v>
      </c>
      <c r="L38" s="7">
        <v>90101</v>
      </c>
      <c r="M38" s="24">
        <f t="shared" si="4"/>
        <v>0.68674542682926831</v>
      </c>
      <c r="N38" s="7">
        <v>59174</v>
      </c>
      <c r="O38" s="24">
        <f t="shared" si="5"/>
        <v>0.4421513539362783</v>
      </c>
      <c r="P38" s="7">
        <v>74658</v>
      </c>
      <c r="Q38" s="24">
        <f t="shared" si="6"/>
        <v>0.55784864606372164</v>
      </c>
      <c r="R38" s="7">
        <v>52654</v>
      </c>
      <c r="S38" s="24">
        <f t="shared" si="7"/>
        <v>0.33806524516696523</v>
      </c>
      <c r="T38" s="7">
        <v>103097</v>
      </c>
      <c r="U38" s="24">
        <f t="shared" si="8"/>
        <v>0.66193475483303477</v>
      </c>
      <c r="V38" s="7">
        <v>45679</v>
      </c>
      <c r="W38" s="24">
        <f t="shared" si="9"/>
        <v>0.37585057802279181</v>
      </c>
      <c r="X38" s="7">
        <v>75856</v>
      </c>
      <c r="Y38" s="24">
        <f t="shared" si="10"/>
        <v>0.62414942197720824</v>
      </c>
      <c r="Z38" s="7">
        <v>43656</v>
      </c>
      <c r="AA38" s="24">
        <f t="shared" si="11"/>
        <v>0.49224801831159021</v>
      </c>
      <c r="AB38" s="7">
        <v>45031</v>
      </c>
      <c r="AC38" s="24">
        <f t="shared" si="12"/>
        <v>0.50775198168840985</v>
      </c>
      <c r="AD38" s="7">
        <v>70436</v>
      </c>
      <c r="AE38" s="24">
        <f t="shared" si="13"/>
        <v>0.54694828389501471</v>
      </c>
      <c r="AF38" s="7">
        <v>58344</v>
      </c>
      <c r="AG38" s="24">
        <f t="shared" si="14"/>
        <v>0.45305171610498524</v>
      </c>
      <c r="AH38" s="7">
        <v>51081</v>
      </c>
      <c r="AI38" s="24">
        <f t="shared" si="15"/>
        <v>0.38600640812501891</v>
      </c>
      <c r="AJ38" s="7">
        <v>81251</v>
      </c>
      <c r="AK38" s="24">
        <f t="shared" si="16"/>
        <v>0.61399359187498115</v>
      </c>
      <c r="AL38" s="7">
        <v>46311</v>
      </c>
      <c r="AM38" s="24">
        <f t="shared" si="17"/>
        <v>0.38482823951737549</v>
      </c>
      <c r="AN38" s="7">
        <v>74031</v>
      </c>
      <c r="AO38" s="24">
        <f t="shared" si="18"/>
        <v>0.61517176048262456</v>
      </c>
      <c r="AP38" s="7">
        <v>39729</v>
      </c>
      <c r="AQ38" s="24">
        <f t="shared" si="19"/>
        <v>0.43520983272536068</v>
      </c>
      <c r="AR38" s="7">
        <v>51558</v>
      </c>
      <c r="AS38" s="24">
        <f t="shared" si="20"/>
        <v>0.56479016727463938</v>
      </c>
      <c r="AT38" s="7">
        <v>47724</v>
      </c>
      <c r="AU38" s="24">
        <f t="shared" si="21"/>
        <v>0.36828620817384861</v>
      </c>
      <c r="AV38" s="7">
        <v>81860</v>
      </c>
      <c r="AW38" s="24">
        <f t="shared" si="22"/>
        <v>0.63171379182615139</v>
      </c>
      <c r="AX38" s="7">
        <v>38253</v>
      </c>
      <c r="AY38" s="24">
        <f t="shared" si="23"/>
        <v>0.33479493777240982</v>
      </c>
      <c r="AZ38" s="7">
        <v>76005</v>
      </c>
      <c r="BA38" s="24">
        <f t="shared" si="24"/>
        <v>0.66520506222759024</v>
      </c>
      <c r="BB38" s="7">
        <v>30880</v>
      </c>
      <c r="BC38" s="24">
        <f t="shared" si="25"/>
        <v>0.34684548078759087</v>
      </c>
      <c r="BD38" s="7">
        <v>58151</v>
      </c>
      <c r="BE38" s="24">
        <f t="shared" si="26"/>
        <v>0.65315451921240919</v>
      </c>
      <c r="BF38" s="7">
        <v>51053</v>
      </c>
      <c r="BG38" s="24">
        <f t="shared" si="27"/>
        <v>0.39065692313578454</v>
      </c>
      <c r="BH38" s="7">
        <v>79632</v>
      </c>
      <c r="BI38" s="24">
        <f t="shared" si="28"/>
        <v>0.60934307686421552</v>
      </c>
      <c r="BJ38" s="7">
        <v>43123</v>
      </c>
      <c r="BK38" s="24">
        <f t="shared" si="29"/>
        <v>0.36847816799111338</v>
      </c>
      <c r="BL38" s="7">
        <v>73907</v>
      </c>
      <c r="BM38" s="24">
        <f t="shared" si="30"/>
        <v>0.63152183200888656</v>
      </c>
      <c r="BN38" s="7">
        <v>32836</v>
      </c>
      <c r="BO38" s="24">
        <f t="shared" si="31"/>
        <v>0.37496859655133036</v>
      </c>
      <c r="BP38" s="7">
        <v>54734</v>
      </c>
      <c r="BQ38" s="24">
        <f t="shared" si="32"/>
        <v>0.62503140344866959</v>
      </c>
      <c r="BR38" s="7">
        <v>3689</v>
      </c>
      <c r="BS38" s="24">
        <f t="shared" si="33"/>
        <v>0.16443057722308893</v>
      </c>
      <c r="BT38" s="7">
        <v>4399</v>
      </c>
      <c r="BU38" s="24">
        <f t="shared" si="34"/>
        <v>0.1960775573880098</v>
      </c>
      <c r="BV38" s="7">
        <v>14347</v>
      </c>
      <c r="BW38" s="24">
        <f t="shared" si="35"/>
        <v>0.63949186538890124</v>
      </c>
    </row>
    <row r="39" spans="1:75" x14ac:dyDescent="0.2">
      <c r="A39" s="19">
        <v>37</v>
      </c>
      <c r="B39" s="7">
        <v>352119.18900000001</v>
      </c>
      <c r="C39" s="24">
        <v>0.44194342904239514</v>
      </c>
      <c r="D39" s="7">
        <v>444632.53500000003</v>
      </c>
      <c r="E39" s="24">
        <f t="shared" si="0"/>
        <v>0.55805657095760486</v>
      </c>
      <c r="F39" s="7">
        <v>72636</v>
      </c>
      <c r="G39" s="24">
        <f t="shared" si="1"/>
        <v>0.44215024440129291</v>
      </c>
      <c r="H39" s="7">
        <v>91643</v>
      </c>
      <c r="I39" s="24">
        <f t="shared" si="2"/>
        <v>0.55784975559870709</v>
      </c>
      <c r="J39" s="7">
        <v>54442</v>
      </c>
      <c r="K39" s="24">
        <f t="shared" si="3"/>
        <v>0.40237097477513434</v>
      </c>
      <c r="L39" s="7">
        <v>80861</v>
      </c>
      <c r="M39" s="24">
        <f t="shared" si="4"/>
        <v>0.59762902522486572</v>
      </c>
      <c r="N39" s="7">
        <v>59069</v>
      </c>
      <c r="O39" s="24">
        <f t="shared" si="5"/>
        <v>0.43622976485879711</v>
      </c>
      <c r="P39" s="7">
        <v>76339</v>
      </c>
      <c r="Q39" s="24">
        <f t="shared" si="6"/>
        <v>0.56377023514120284</v>
      </c>
      <c r="R39" s="7">
        <v>69989</v>
      </c>
      <c r="S39" s="24">
        <f t="shared" si="7"/>
        <v>0.42721285258229719</v>
      </c>
      <c r="T39" s="7">
        <v>93838</v>
      </c>
      <c r="U39" s="24">
        <f t="shared" si="8"/>
        <v>0.57278714741770287</v>
      </c>
      <c r="V39" s="7">
        <v>59428</v>
      </c>
      <c r="W39" s="24">
        <f t="shared" si="9"/>
        <v>0.44956842097300076</v>
      </c>
      <c r="X39" s="7">
        <v>72761</v>
      </c>
      <c r="Y39" s="24">
        <f t="shared" si="10"/>
        <v>0.55043157902699924</v>
      </c>
      <c r="Z39" s="7">
        <v>44506</v>
      </c>
      <c r="AA39" s="24">
        <f t="shared" si="11"/>
        <v>0.47342275739556849</v>
      </c>
      <c r="AB39" s="7">
        <v>49503</v>
      </c>
      <c r="AC39" s="24">
        <f t="shared" si="12"/>
        <v>0.52657724260443151</v>
      </c>
      <c r="AD39" s="7">
        <v>65808</v>
      </c>
      <c r="AE39" s="24">
        <f t="shared" si="13"/>
        <v>0.50233964107692186</v>
      </c>
      <c r="AF39" s="7">
        <v>65195</v>
      </c>
      <c r="AG39" s="24">
        <f t="shared" si="14"/>
        <v>0.49766035892307808</v>
      </c>
      <c r="AH39" s="7">
        <v>70254</v>
      </c>
      <c r="AI39" s="24">
        <f t="shared" si="15"/>
        <v>0.49382143309012694</v>
      </c>
      <c r="AJ39" s="7">
        <v>72012</v>
      </c>
      <c r="AK39" s="24">
        <f t="shared" si="16"/>
        <v>0.50617856690987306</v>
      </c>
      <c r="AL39" s="7">
        <v>60485</v>
      </c>
      <c r="AM39" s="24">
        <f t="shared" si="17"/>
        <v>0.46157661782661785</v>
      </c>
      <c r="AN39" s="7">
        <v>70555</v>
      </c>
      <c r="AO39" s="24">
        <f t="shared" si="18"/>
        <v>0.53842338217338215</v>
      </c>
      <c r="AP39" s="7">
        <v>39453</v>
      </c>
      <c r="AQ39" s="24">
        <f t="shared" si="19"/>
        <v>0.40650146823965794</v>
      </c>
      <c r="AR39" s="7">
        <v>57602</v>
      </c>
      <c r="AS39" s="24">
        <f t="shared" si="20"/>
        <v>0.59349853176034206</v>
      </c>
      <c r="AT39" s="7">
        <v>67138</v>
      </c>
      <c r="AU39" s="24">
        <f t="shared" si="21"/>
        <v>0.48078658283324499</v>
      </c>
      <c r="AV39" s="7">
        <v>72504</v>
      </c>
      <c r="AW39" s="24">
        <f t="shared" si="22"/>
        <v>0.51921341716675495</v>
      </c>
      <c r="AX39" s="7">
        <v>52649</v>
      </c>
      <c r="AY39" s="24">
        <f t="shared" si="23"/>
        <v>0.41932349450847023</v>
      </c>
      <c r="AZ39" s="7">
        <v>72908</v>
      </c>
      <c r="BA39" s="24">
        <f t="shared" si="24"/>
        <v>0.58067650549152972</v>
      </c>
      <c r="BB39" s="7">
        <v>33214</v>
      </c>
      <c r="BC39" s="24">
        <f t="shared" si="25"/>
        <v>0.3560295851645407</v>
      </c>
      <c r="BD39" s="7">
        <v>60076</v>
      </c>
      <c r="BE39" s="24">
        <f t="shared" si="26"/>
        <v>0.64397041483545936</v>
      </c>
      <c r="BF39" s="7">
        <v>69541</v>
      </c>
      <c r="BG39" s="24">
        <f t="shared" si="27"/>
        <v>0.49347856940107865</v>
      </c>
      <c r="BH39" s="7">
        <v>71379</v>
      </c>
      <c r="BI39" s="24">
        <f t="shared" si="28"/>
        <v>0.50652143059892141</v>
      </c>
      <c r="BJ39" s="7">
        <v>56537</v>
      </c>
      <c r="BK39" s="24">
        <f t="shared" si="29"/>
        <v>0.44169186178232983</v>
      </c>
      <c r="BL39" s="7">
        <v>71464</v>
      </c>
      <c r="BM39" s="24">
        <f t="shared" si="30"/>
        <v>0.55830813821767022</v>
      </c>
      <c r="BN39" s="7">
        <v>33798</v>
      </c>
      <c r="BO39" s="24">
        <f t="shared" si="31"/>
        <v>0.36572776557410752</v>
      </c>
      <c r="BP39" s="7">
        <v>58615</v>
      </c>
      <c r="BQ39" s="24">
        <f t="shared" si="32"/>
        <v>0.63427223442589242</v>
      </c>
      <c r="BR39" s="7">
        <v>9030</v>
      </c>
      <c r="BS39" s="24">
        <f t="shared" si="33"/>
        <v>0.33010418570645222</v>
      </c>
      <c r="BT39" s="7">
        <v>2956</v>
      </c>
      <c r="BU39" s="24">
        <f t="shared" si="34"/>
        <v>0.10806068360445988</v>
      </c>
      <c r="BV39" s="7">
        <v>15369</v>
      </c>
      <c r="BW39" s="24">
        <f t="shared" si="35"/>
        <v>0.56183513068908797</v>
      </c>
    </row>
    <row r="40" spans="1:75" x14ac:dyDescent="0.2">
      <c r="A40" s="19">
        <v>38</v>
      </c>
      <c r="B40" s="7">
        <v>320156.78700000001</v>
      </c>
      <c r="C40" s="24">
        <v>0.45708845994561847</v>
      </c>
      <c r="D40" s="7">
        <v>380269.53100000002</v>
      </c>
      <c r="E40" s="24">
        <f t="shared" si="0"/>
        <v>0.54291154005438158</v>
      </c>
      <c r="F40" s="7">
        <v>60897</v>
      </c>
      <c r="G40" s="24">
        <f t="shared" si="1"/>
        <v>0.42013287615473244</v>
      </c>
      <c r="H40" s="7">
        <v>84050</v>
      </c>
      <c r="I40" s="24">
        <f t="shared" si="2"/>
        <v>0.57986712384526762</v>
      </c>
      <c r="J40" s="7">
        <v>48851</v>
      </c>
      <c r="K40" s="24">
        <f t="shared" si="3"/>
        <v>0.40340721411111846</v>
      </c>
      <c r="L40" s="7">
        <v>72245</v>
      </c>
      <c r="M40" s="24">
        <f t="shared" si="4"/>
        <v>0.59659278588888154</v>
      </c>
      <c r="N40" s="7">
        <v>61160</v>
      </c>
      <c r="O40" s="24">
        <f t="shared" si="5"/>
        <v>0.48599081416969947</v>
      </c>
      <c r="P40" s="7">
        <v>64686</v>
      </c>
      <c r="Q40" s="24">
        <f t="shared" si="6"/>
        <v>0.51400918583030053</v>
      </c>
      <c r="R40" s="7">
        <v>61797</v>
      </c>
      <c r="S40" s="24">
        <f t="shared" si="7"/>
        <v>0.42996096766787034</v>
      </c>
      <c r="T40" s="7">
        <v>81930</v>
      </c>
      <c r="U40" s="24">
        <f t="shared" si="8"/>
        <v>0.57003903233212971</v>
      </c>
      <c r="V40" s="7">
        <v>52967</v>
      </c>
      <c r="W40" s="24">
        <f t="shared" si="9"/>
        <v>0.46972800879736787</v>
      </c>
      <c r="X40" s="7">
        <v>59794</v>
      </c>
      <c r="Y40" s="24">
        <f t="shared" si="10"/>
        <v>0.53027199120263213</v>
      </c>
      <c r="Z40" s="7">
        <v>41779</v>
      </c>
      <c r="AA40" s="24">
        <f t="shared" si="11"/>
        <v>0.49303154391720461</v>
      </c>
      <c r="AB40" s="7">
        <v>42960</v>
      </c>
      <c r="AC40" s="24">
        <f t="shared" si="12"/>
        <v>0.50696845608279539</v>
      </c>
      <c r="AD40" s="7">
        <v>70575</v>
      </c>
      <c r="AE40" s="24">
        <f t="shared" si="13"/>
        <v>0.58301872764372042</v>
      </c>
      <c r="AF40" s="7">
        <v>50476</v>
      </c>
      <c r="AG40" s="24">
        <f t="shared" si="14"/>
        <v>0.41698127235627958</v>
      </c>
      <c r="AH40" s="7">
        <v>55100</v>
      </c>
      <c r="AI40" s="24">
        <f t="shared" si="15"/>
        <v>0.4630796900475686</v>
      </c>
      <c r="AJ40" s="7">
        <v>63886</v>
      </c>
      <c r="AK40" s="24">
        <f t="shared" si="16"/>
        <v>0.53692030995243134</v>
      </c>
      <c r="AL40" s="7">
        <v>53213</v>
      </c>
      <c r="AM40" s="24">
        <f t="shared" si="17"/>
        <v>0.47508213699021501</v>
      </c>
      <c r="AN40" s="7">
        <v>58795</v>
      </c>
      <c r="AO40" s="24">
        <f t="shared" si="18"/>
        <v>0.52491786300978505</v>
      </c>
      <c r="AP40" s="7">
        <v>41612</v>
      </c>
      <c r="AQ40" s="24">
        <f t="shared" si="19"/>
        <v>0.48530509423399887</v>
      </c>
      <c r="AR40" s="7">
        <v>44132</v>
      </c>
      <c r="AS40" s="24">
        <f t="shared" si="20"/>
        <v>0.51469490576600108</v>
      </c>
      <c r="AT40" s="7">
        <v>52203</v>
      </c>
      <c r="AU40" s="24">
        <f t="shared" si="21"/>
        <v>0.44753356308831849</v>
      </c>
      <c r="AV40" s="7">
        <v>64443</v>
      </c>
      <c r="AW40" s="24">
        <f t="shared" si="22"/>
        <v>0.55246643691168151</v>
      </c>
      <c r="AX40" s="7">
        <v>47823</v>
      </c>
      <c r="AY40" s="24">
        <f t="shared" si="23"/>
        <v>0.44847797137873474</v>
      </c>
      <c r="AZ40" s="7">
        <v>58811</v>
      </c>
      <c r="BA40" s="24">
        <f t="shared" si="24"/>
        <v>0.55152202862126531</v>
      </c>
      <c r="BB40" s="7">
        <v>35608</v>
      </c>
      <c r="BC40" s="24">
        <f t="shared" si="25"/>
        <v>0.43348266458901441</v>
      </c>
      <c r="BD40" s="7">
        <v>46536</v>
      </c>
      <c r="BE40" s="24">
        <f t="shared" si="26"/>
        <v>0.56651733541098559</v>
      </c>
      <c r="BF40" s="7">
        <v>55086</v>
      </c>
      <c r="BG40" s="24">
        <f t="shared" si="27"/>
        <v>0.4681635844438401</v>
      </c>
      <c r="BH40" s="7">
        <v>62578</v>
      </c>
      <c r="BI40" s="24">
        <f t="shared" si="28"/>
        <v>0.5318364155561599</v>
      </c>
      <c r="BJ40" s="7">
        <v>50780</v>
      </c>
      <c r="BK40" s="24">
        <f t="shared" si="29"/>
        <v>0.46525264556324158</v>
      </c>
      <c r="BL40" s="7">
        <v>58365</v>
      </c>
      <c r="BM40" s="24">
        <f t="shared" si="30"/>
        <v>0.53474735443675847</v>
      </c>
      <c r="BN40" s="7">
        <v>36281</v>
      </c>
      <c r="BO40" s="24">
        <f t="shared" si="31"/>
        <v>0.44022860193656416</v>
      </c>
      <c r="BP40" s="7">
        <v>46133</v>
      </c>
      <c r="BQ40" s="24">
        <f t="shared" si="32"/>
        <v>0.55977139806343579</v>
      </c>
      <c r="BR40" s="7">
        <v>5881</v>
      </c>
      <c r="BS40" s="24">
        <f t="shared" si="33"/>
        <v>0.22536020846106683</v>
      </c>
      <c r="BT40" s="7">
        <v>6332</v>
      </c>
      <c r="BU40" s="24">
        <f t="shared" si="34"/>
        <v>0.24264255058246476</v>
      </c>
      <c r="BV40" s="7">
        <v>13883</v>
      </c>
      <c r="BW40" s="24">
        <f t="shared" si="35"/>
        <v>0.53199724095646839</v>
      </c>
    </row>
  </sheetData>
  <mergeCells count="7">
    <mergeCell ref="BR1:BW1"/>
    <mergeCell ref="AH1:AS1"/>
    <mergeCell ref="AT1:BE1"/>
    <mergeCell ref="BF1:BQ1"/>
    <mergeCell ref="B1:E1"/>
    <mergeCell ref="F1:Q1"/>
    <mergeCell ref="R1:A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40"/>
  <sheetViews>
    <sheetView showRowColHeaders="0" workbookViewId="0">
      <pane xSplit="1" topLeftCell="B1" activePane="topRight" state="frozen"/>
      <selection pane="topRight" activeCell="B3" sqref="B3:D40"/>
    </sheetView>
  </sheetViews>
  <sheetFormatPr defaultColWidth="9.28515625" defaultRowHeight="12.75" x14ac:dyDescent="0.2"/>
  <cols>
    <col min="1" max="1" width="8.7109375" customWidth="1"/>
    <col min="2" max="2" width="4.85546875" customWidth="1"/>
    <col min="3" max="3" width="7.140625" customWidth="1"/>
    <col min="4" max="4" width="4.28515625" customWidth="1"/>
    <col min="5" max="5" width="6.85546875" customWidth="1"/>
    <col min="6" max="6" width="9" customWidth="1"/>
    <col min="7" max="7" width="11.28515625" customWidth="1"/>
    <col min="8" max="8" width="8.140625" customWidth="1"/>
    <col min="9" max="9" width="10.42578125" customWidth="1"/>
    <col min="10" max="10" width="6.7109375" customWidth="1"/>
    <col min="11" max="11" width="9" customWidth="1"/>
    <col min="12" max="12" width="8.140625" customWidth="1"/>
    <col min="13" max="13" width="10.42578125" customWidth="1"/>
    <col min="14" max="14" width="10.28515625" customWidth="1"/>
    <col min="15" max="15" width="12.5703125" customWidth="1"/>
    <col min="16" max="16" width="7.85546875" customWidth="1"/>
    <col min="17" max="17" width="10.140625" customWidth="1"/>
    <col min="18" max="18" width="8.42578125" customWidth="1"/>
    <col min="19" max="19" width="10.7109375" customWidth="1"/>
    <col min="20" max="20" width="11.7109375" customWidth="1"/>
    <col min="21" max="21" width="14.140625" customWidth="1"/>
    <col min="22" max="22" width="11.140625" customWidth="1"/>
    <col min="23" max="23" width="13.5703125" customWidth="1"/>
    <col min="24" max="24" width="11.7109375" customWidth="1"/>
    <col min="25" max="25" width="14.140625" customWidth="1"/>
    <col min="26" max="26" width="8.42578125" customWidth="1"/>
    <col min="27" max="27" width="10.7109375" customWidth="1"/>
    <col min="28" max="28" width="5" customWidth="1"/>
    <col min="29" max="29" width="7.28515625" customWidth="1"/>
    <col min="30" max="30" width="11.140625" customWidth="1"/>
    <col min="31" max="31" width="13.5703125" customWidth="1"/>
    <col min="32" max="32" width="8.42578125" customWidth="1"/>
    <col min="33" max="33" width="10.7109375" customWidth="1"/>
    <col min="34" max="34" width="11.28515625" customWidth="1"/>
    <col min="35" max="35" width="13.7109375" customWidth="1"/>
    <col min="36" max="36" width="10.42578125" customWidth="1"/>
    <col min="37" max="37" width="12.7109375" customWidth="1"/>
    <col min="38" max="38" width="7.85546875" customWidth="1"/>
    <col min="39" max="39" width="10.140625" customWidth="1"/>
    <col min="40" max="40" width="6.85546875" customWidth="1"/>
    <col min="42" max="42" width="6.7109375" customWidth="1"/>
    <col min="43" max="43" width="9" customWidth="1"/>
    <col min="44" max="44" width="7.5703125" customWidth="1"/>
    <col min="45" max="45" width="9.85546875" customWidth="1"/>
    <col min="46" max="46" width="6.140625" customWidth="1"/>
    <col min="47" max="47" width="8.42578125" customWidth="1"/>
    <col min="48" max="48" width="9.42578125" customWidth="1"/>
    <col min="49" max="49" width="12.7109375" customWidth="1"/>
    <col min="50" max="50" width="7.28515625" customWidth="1"/>
    <col min="51" max="51" width="9.5703125" customWidth="1"/>
    <col min="52" max="52" width="5" customWidth="1"/>
    <col min="53" max="53" width="7.28515625" customWidth="1"/>
    <col min="54" max="54" width="9.42578125" customWidth="1"/>
    <col min="55" max="55" width="11.7109375" customWidth="1"/>
    <col min="56" max="56" width="7.85546875" customWidth="1"/>
    <col min="57" max="57" width="10.140625" customWidth="1"/>
    <col min="58" max="58" width="8.5703125" customWidth="1"/>
    <col min="59" max="59" width="10.85546875" customWidth="1"/>
    <col min="60" max="60" width="8.5703125" customWidth="1"/>
    <col min="61" max="61" width="10.85546875" customWidth="1"/>
    <col min="62" max="62" width="12" customWidth="1"/>
    <col min="63" max="63" width="14.42578125" customWidth="1"/>
  </cols>
  <sheetData>
    <row r="1" spans="1:63" ht="15" customHeight="1" x14ac:dyDescent="0.2">
      <c r="A1" s="1"/>
      <c r="B1" s="56" t="s">
        <v>9</v>
      </c>
      <c r="C1" s="57"/>
      <c r="D1" s="57"/>
      <c r="E1" s="58"/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1" t="s">
        <v>27</v>
      </c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3"/>
      <c r="AH1" s="64" t="s">
        <v>98</v>
      </c>
      <c r="AI1" s="65"/>
      <c r="AJ1" s="65"/>
      <c r="AK1" s="65"/>
      <c r="AL1" s="65"/>
      <c r="AM1" s="65"/>
      <c r="AN1" s="65"/>
      <c r="AO1" s="66"/>
      <c r="AP1" s="51" t="s">
        <v>101</v>
      </c>
      <c r="AQ1" s="51"/>
      <c r="AR1" s="51"/>
      <c r="AS1" s="51"/>
      <c r="AT1" s="51"/>
      <c r="AU1" s="51"/>
      <c r="AV1" s="51"/>
      <c r="AW1" s="51"/>
      <c r="AX1" s="53" t="s">
        <v>104</v>
      </c>
      <c r="AY1" s="54"/>
      <c r="AZ1" s="54"/>
      <c r="BA1" s="54"/>
      <c r="BB1" s="54"/>
      <c r="BC1" s="54"/>
      <c r="BD1" s="54"/>
      <c r="BE1" s="55"/>
      <c r="BF1" s="45" t="s">
        <v>83</v>
      </c>
      <c r="BG1" s="46"/>
      <c r="BH1" s="46"/>
      <c r="BI1" s="46"/>
      <c r="BJ1" s="46"/>
      <c r="BK1" s="46"/>
    </row>
    <row r="2" spans="1:63" ht="15" customHeight="1" x14ac:dyDescent="0.25">
      <c r="A2" s="2" t="s">
        <v>0</v>
      </c>
      <c r="B2" s="20" t="s">
        <v>10</v>
      </c>
      <c r="C2" s="22" t="s">
        <v>11</v>
      </c>
      <c r="D2" s="25" t="s">
        <v>12</v>
      </c>
      <c r="E2" s="26" t="s">
        <v>13</v>
      </c>
      <c r="F2" s="28" t="s">
        <v>90</v>
      </c>
      <c r="G2" s="29" t="s">
        <v>91</v>
      </c>
      <c r="H2" s="30" t="s">
        <v>17</v>
      </c>
      <c r="I2" s="30" t="s">
        <v>18</v>
      </c>
      <c r="J2" s="31" t="s">
        <v>19</v>
      </c>
      <c r="K2" s="32" t="s">
        <v>20</v>
      </c>
      <c r="L2" s="30" t="s">
        <v>21</v>
      </c>
      <c r="M2" s="30" t="s">
        <v>22</v>
      </c>
      <c r="N2" s="33" t="s">
        <v>92</v>
      </c>
      <c r="O2" s="29" t="s">
        <v>93</v>
      </c>
      <c r="P2" s="30" t="s">
        <v>25</v>
      </c>
      <c r="Q2" s="34" t="s">
        <v>26</v>
      </c>
      <c r="R2" s="36" t="s">
        <v>28</v>
      </c>
      <c r="S2" s="32" t="s">
        <v>29</v>
      </c>
      <c r="T2" s="37" t="s">
        <v>94</v>
      </c>
      <c r="U2" s="37" t="s">
        <v>95</v>
      </c>
      <c r="V2" s="31" t="s">
        <v>32</v>
      </c>
      <c r="W2" s="32" t="s">
        <v>33</v>
      </c>
      <c r="X2" s="37" t="s">
        <v>96</v>
      </c>
      <c r="Y2" s="37" t="s">
        <v>97</v>
      </c>
      <c r="Z2" s="31" t="s">
        <v>36</v>
      </c>
      <c r="AA2" s="32" t="s">
        <v>37</v>
      </c>
      <c r="AB2" s="30" t="s">
        <v>38</v>
      </c>
      <c r="AC2" s="30" t="s">
        <v>39</v>
      </c>
      <c r="AD2" s="31" t="s">
        <v>40</v>
      </c>
      <c r="AE2" s="32" t="s">
        <v>41</v>
      </c>
      <c r="AF2" s="30" t="s">
        <v>42</v>
      </c>
      <c r="AG2" s="30" t="s">
        <v>43</v>
      </c>
      <c r="AH2" s="38" t="s">
        <v>99</v>
      </c>
      <c r="AI2" s="29" t="s">
        <v>100</v>
      </c>
      <c r="AJ2" s="30" t="s">
        <v>51</v>
      </c>
      <c r="AK2" s="30" t="s">
        <v>52</v>
      </c>
      <c r="AL2" s="31" t="s">
        <v>53</v>
      </c>
      <c r="AM2" s="32" t="s">
        <v>54</v>
      </c>
      <c r="AN2" s="30" t="s">
        <v>55</v>
      </c>
      <c r="AO2" s="34" t="s">
        <v>56</v>
      </c>
      <c r="AP2" s="32" t="s">
        <v>102</v>
      </c>
      <c r="AQ2" s="32" t="s">
        <v>103</v>
      </c>
      <c r="AR2" s="30" t="s">
        <v>64</v>
      </c>
      <c r="AS2" s="30" t="s">
        <v>65</v>
      </c>
      <c r="AT2" s="31" t="s">
        <v>66</v>
      </c>
      <c r="AU2" s="32" t="s">
        <v>67</v>
      </c>
      <c r="AV2" s="30" t="s">
        <v>68</v>
      </c>
      <c r="AW2" s="30" t="s">
        <v>69</v>
      </c>
      <c r="AX2" s="36" t="s">
        <v>105</v>
      </c>
      <c r="AY2" s="32" t="s">
        <v>106</v>
      </c>
      <c r="AZ2" s="30" t="s">
        <v>77</v>
      </c>
      <c r="BA2" s="30" t="s">
        <v>78</v>
      </c>
      <c r="BB2" s="33" t="s">
        <v>107</v>
      </c>
      <c r="BC2" s="29" t="s">
        <v>108</v>
      </c>
      <c r="BD2" s="30" t="s">
        <v>81</v>
      </c>
      <c r="BE2" s="34" t="s">
        <v>82</v>
      </c>
      <c r="BF2" s="41" t="s">
        <v>84</v>
      </c>
      <c r="BG2" s="41" t="s">
        <v>85</v>
      </c>
      <c r="BH2" s="42" t="s">
        <v>86</v>
      </c>
      <c r="BI2" s="42" t="s">
        <v>87</v>
      </c>
      <c r="BJ2" s="43" t="s">
        <v>88</v>
      </c>
      <c r="BK2" s="43" t="s">
        <v>89</v>
      </c>
    </row>
    <row r="3" spans="1:63" x14ac:dyDescent="0.2">
      <c r="A3" s="18">
        <v>1</v>
      </c>
      <c r="B3" s="21">
        <v>330435</v>
      </c>
      <c r="C3" s="23">
        <v>0.83397008095896397</v>
      </c>
      <c r="D3" s="7">
        <v>65784.25</v>
      </c>
      <c r="E3" s="27">
        <f t="shared" ref="E3:E40" si="0">D3/(B3+D3)</f>
        <v>0.16602991904103598</v>
      </c>
      <c r="F3" s="7">
        <f>'Updated Index'!F3</f>
        <v>77585</v>
      </c>
      <c r="G3" s="24">
        <f t="shared" ref="G3:G40" si="1">IF(ISERROR(F3/(F3+H3)),"",(F3/(F3+H3)))</f>
        <v>0.7954172647119131</v>
      </c>
      <c r="H3" s="7">
        <f>'Updated Index'!H3</f>
        <v>19955</v>
      </c>
      <c r="I3" s="24">
        <f t="shared" ref="I3:I40" si="2">IF(ISERROR(H3/(F3+H3)),"",(H3/(F3+H3)))</f>
        <v>0.20458273528808693</v>
      </c>
      <c r="J3" s="7">
        <f>'Updated Index'!J3</f>
        <v>71644</v>
      </c>
      <c r="K3" s="24">
        <f t="shared" ref="K3:K40" si="3">IF(ISERROR(J3/(J3+L3)),"",(J3/(J3+L3)))</f>
        <v>0.82095589499134858</v>
      </c>
      <c r="L3" s="7">
        <f>'Updated Index'!L3</f>
        <v>15625</v>
      </c>
      <c r="M3" s="24">
        <f t="shared" ref="M3:M40" si="4">IF(ISERROR(L3/(J3+L3)),"",(L3/(J3+L3)))</f>
        <v>0.17904410500865142</v>
      </c>
      <c r="N3" s="7">
        <f>'Updated Index'!N3</f>
        <v>88249</v>
      </c>
      <c r="O3" s="24">
        <f t="shared" ref="O3:O40" si="5">IF(ISERROR(N3/(N3+P3)),"",(N3/(N3+P3)))</f>
        <v>0.88108027156549518</v>
      </c>
      <c r="P3" s="7">
        <f>'Updated Index'!P3</f>
        <v>11911</v>
      </c>
      <c r="Q3" s="35">
        <f t="shared" ref="Q3:Q40" si="6">IF(ISERROR(P3/(N3+P3)),"",(P3/(N3+P3)))</f>
        <v>0.1189197284345048</v>
      </c>
      <c r="R3" s="7">
        <f>'Updated Index'!R3</f>
        <v>75591</v>
      </c>
      <c r="S3" s="24">
        <f t="shared" ref="S3:S40" si="7">IF(ISERROR(R3/(R3+T3)),"",(R3/(R3+T3)))</f>
        <v>0.79946484474151791</v>
      </c>
      <c r="T3" s="7">
        <f>'Updated Index'!T3</f>
        <v>18961</v>
      </c>
      <c r="U3" s="24">
        <f t="shared" ref="U3:U40" si="8">IF(ISERROR(T3/(R3+T3)),"",(T3/(R3+T3)))</f>
        <v>0.20053515525848212</v>
      </c>
      <c r="V3" s="7">
        <f>'Updated Index'!V3</f>
        <v>48171</v>
      </c>
      <c r="W3" s="24">
        <f t="shared" ref="W3:W40" si="9">IF(ISERROR(V3/(V3+X3)),"",(V3/(V3+X3)))</f>
        <v>0.80175426916547388</v>
      </c>
      <c r="X3" s="7">
        <f>'Updated Index'!X3</f>
        <v>11911</v>
      </c>
      <c r="Y3" s="24">
        <f t="shared" ref="Y3:Y40" si="10">IF(ISERROR(X3/(V3+X3)),"",(X3/(V3+X3)))</f>
        <v>0.19824573083452615</v>
      </c>
      <c r="Z3" s="7">
        <f>'Updated Index'!Z3</f>
        <v>48708</v>
      </c>
      <c r="AA3" s="24">
        <f t="shared" ref="AA3:AA40" si="11">IF(ISERROR(Z3/(Z3+AB3)),"",(Z3/(Z3+AB3)))</f>
        <v>0.88506895862482515</v>
      </c>
      <c r="AB3" s="7">
        <f>'Updated Index'!AB3</f>
        <v>6325</v>
      </c>
      <c r="AC3" s="24">
        <f t="shared" ref="AC3:AC40" si="12">IF(ISERROR(AB3/(Z3+AB3)),"",(AB3/(Z3+AB3)))</f>
        <v>0.11493104137517489</v>
      </c>
      <c r="AD3" s="7">
        <f>'Updated Index'!AD3</f>
        <v>87993</v>
      </c>
      <c r="AE3" s="24">
        <f t="shared" ref="AE3:AE40" si="13">IF(ISERROR(AD3/(AD3+AF3)),"",(AD3/(AD3+AF3)))</f>
        <v>0.90782754031384449</v>
      </c>
      <c r="AF3" s="7">
        <f>'Updated Index'!AF3</f>
        <v>8934</v>
      </c>
      <c r="AG3" s="24">
        <f t="shared" ref="AG3:AG40" si="14">IF(ISERROR(AF3/(AD3+AF3)),"",(AF3/(AD3+AF3)))</f>
        <v>9.2172459686155561E-2</v>
      </c>
      <c r="AH3" s="21">
        <f>'Updated Index'!AL3</f>
        <v>49222</v>
      </c>
      <c r="AI3" s="24">
        <f t="shared" ref="AI3:AI40" si="15">IF(ISERROR(AH3/(AH3+AJ3)),"",(AH3/(AH3+AJ3)))</f>
        <v>0.81889265987888471</v>
      </c>
      <c r="AJ3" s="7">
        <f>'Updated Index'!AN3</f>
        <v>10886</v>
      </c>
      <c r="AK3" s="24">
        <f t="shared" ref="AK3:AK40" si="16">IF(ISERROR(AJ3/(AH3+AJ3)),"",(AJ3/(AH3+AJ3)))</f>
        <v>0.18110734012111532</v>
      </c>
      <c r="AL3" s="7">
        <f>'Updated Index'!AP3</f>
        <v>45941</v>
      </c>
      <c r="AM3" s="24">
        <f t="shared" ref="AM3:AM40" si="17">IF(ISERROR(AL3/(AL3+AN3)),"",(AL3/(AL3+AN3)))</f>
        <v>0.81467229394240315</v>
      </c>
      <c r="AN3" s="7">
        <f>'Updated Index'!AR3</f>
        <v>10451</v>
      </c>
      <c r="AO3" s="35">
        <f t="shared" ref="AO3:AO40" si="18">IF(ISERROR(AN3/(AL3+AN3)),"",(AN3/(AL3+AN3)))</f>
        <v>0.18532770605759682</v>
      </c>
      <c r="AP3" s="7">
        <f>'Updated Index'!AX3</f>
        <v>46609</v>
      </c>
      <c r="AQ3" s="24">
        <f t="shared" ref="AQ3:AQ40" si="19">IF(ISERROR(AP3/(AP3+AR3)),"",(AP3/(AP3+AR3)))</f>
        <v>0.81011228143358704</v>
      </c>
      <c r="AR3" s="7">
        <f>'Updated Index'!AZ3</f>
        <v>10925</v>
      </c>
      <c r="AS3" s="24">
        <f t="shared" ref="AS3:AS40" si="20">IF(ISERROR(AR3/(AP3+AR3)),"",(AR3/(AP3+AR3)))</f>
        <v>0.1898877185664129</v>
      </c>
      <c r="AT3" s="7">
        <f>'Updated Index'!BB3</f>
        <v>44398</v>
      </c>
      <c r="AU3" s="24">
        <f t="shared" ref="AU3:AU40" si="21">IF(ISERROR(AT3/(AT3+AV3)),"",(AT3/(AT3+AV3)))</f>
        <v>0.81773308284524993</v>
      </c>
      <c r="AV3" s="7">
        <f>'Updated Index'!BD3</f>
        <v>9896</v>
      </c>
      <c r="AW3" s="24">
        <f t="shared" ref="AW3:AW40" si="22">IF(ISERROR(AV3/(AT3+AV3)),"",(AV3/(AT3+AV3)))</f>
        <v>0.18226691715475007</v>
      </c>
      <c r="AX3" s="21">
        <f>'Updated Index'!BJ3</f>
        <v>48892</v>
      </c>
      <c r="AY3" s="24">
        <f t="shared" ref="AY3:AY40" si="23">IF(ISERROR(AX3/(AX3+AZ3)),"",(AX3/(AX3+AZ3)))</f>
        <v>0.8236800431281377</v>
      </c>
      <c r="AZ3" s="7">
        <f>'Updated Index'!BL3</f>
        <v>10466</v>
      </c>
      <c r="BA3" s="24">
        <f t="shared" ref="BA3:BA40" si="24">IF(ISERROR(AZ3/(AX3+AZ3)),"",(AZ3/(AX3+AZ3)))</f>
        <v>0.17631995687186225</v>
      </c>
      <c r="BB3" s="7">
        <f>'Updated Index'!BN3</f>
        <v>44387</v>
      </c>
      <c r="BC3" s="24">
        <f t="shared" ref="BC3:BC40" si="25">IF(ISERROR(BB3/(BB3+BD3)),"",(BB3/(BB3+BD3)))</f>
        <v>0.81232385344606717</v>
      </c>
      <c r="BD3" s="7">
        <f>'Updated Index'!BP3</f>
        <v>10255</v>
      </c>
      <c r="BE3" s="35">
        <f t="shared" ref="BE3:BE40" si="26">IF(ISERROR(BD3/(BB3+BD3)),"",(BD3/(BB3+BD3)))</f>
        <v>0.18767614655393286</v>
      </c>
      <c r="BF3" s="7">
        <f>'Updated Index'!BR3</f>
        <v>8813</v>
      </c>
      <c r="BG3" s="24">
        <f t="shared" ref="BG3:BG40" si="27">IF(ISERROR(BF3/($BF3+$BH3+$BJ3)),"",(BF3/($BF3+$BH3+$BJ3)))</f>
        <v>0.29759573174849735</v>
      </c>
      <c r="BH3" s="7">
        <f>'Updated Index'!BT3</f>
        <v>9594</v>
      </c>
      <c r="BI3" s="24">
        <f t="shared" ref="BI3:BI40" si="28">IF(ISERROR(BH3/($BF3+$BH3+$BJ3)),"",(BH3/($BF3+$BH3+$BJ3)))</f>
        <v>0.32396839332748023</v>
      </c>
      <c r="BJ3" s="7">
        <f>'Updated Index'!BV3</f>
        <v>11207</v>
      </c>
      <c r="BK3" s="24">
        <f t="shared" ref="BK3:BK40" si="29">IF(ISERROR(BJ3/($BF3+$BH3+$BJ3)),"",(BJ3/($BF3+$BH3+$BJ3)))</f>
        <v>0.37843587492402242</v>
      </c>
    </row>
    <row r="4" spans="1:63" x14ac:dyDescent="0.2">
      <c r="A4" s="19">
        <v>2</v>
      </c>
      <c r="B4" s="7">
        <v>287671.5</v>
      </c>
      <c r="C4" s="24">
        <v>0.64232317616403301</v>
      </c>
      <c r="D4" s="7">
        <v>160189.5</v>
      </c>
      <c r="E4" s="24">
        <f t="shared" si="0"/>
        <v>0.35767682383596694</v>
      </c>
      <c r="F4" s="7">
        <f>'Updated Index'!F4</f>
        <v>72480</v>
      </c>
      <c r="G4" s="24">
        <f t="shared" si="1"/>
        <v>0.63632532659081331</v>
      </c>
      <c r="H4" s="7">
        <f>'Updated Index'!H4</f>
        <v>41424</v>
      </c>
      <c r="I4" s="24">
        <f t="shared" si="2"/>
        <v>0.36367467340918669</v>
      </c>
      <c r="J4" s="7">
        <f>'Updated Index'!J4</f>
        <v>59362</v>
      </c>
      <c r="K4" s="24">
        <f t="shared" si="3"/>
        <v>0.61608875696657084</v>
      </c>
      <c r="L4" s="7">
        <f>'Updated Index'!L4</f>
        <v>36991</v>
      </c>
      <c r="M4" s="24">
        <f t="shared" si="4"/>
        <v>0.38391124303342916</v>
      </c>
      <c r="N4" s="7">
        <f>'Updated Index'!N4</f>
        <v>67313</v>
      </c>
      <c r="O4" s="24">
        <f t="shared" si="5"/>
        <v>0.66039105651973429</v>
      </c>
      <c r="P4" s="7">
        <f>'Updated Index'!P4</f>
        <v>34616</v>
      </c>
      <c r="Q4" s="24">
        <f t="shared" si="6"/>
        <v>0.33960894348026566</v>
      </c>
      <c r="R4" s="7">
        <f>'Updated Index'!R4</f>
        <v>71629</v>
      </c>
      <c r="S4" s="24">
        <f t="shared" si="7"/>
        <v>0.64803271421204522</v>
      </c>
      <c r="T4" s="7">
        <f>'Updated Index'!T4</f>
        <v>38904</v>
      </c>
      <c r="U4" s="24">
        <f t="shared" si="8"/>
        <v>0.35196728578795472</v>
      </c>
      <c r="V4" s="7">
        <f>'Updated Index'!V4</f>
        <v>53849</v>
      </c>
      <c r="W4" s="24">
        <f t="shared" si="9"/>
        <v>0.66072392638036814</v>
      </c>
      <c r="X4" s="7">
        <f>'Updated Index'!X4</f>
        <v>27651</v>
      </c>
      <c r="Y4" s="24">
        <f t="shared" si="10"/>
        <v>0.33927607361963191</v>
      </c>
      <c r="Z4" s="7">
        <f>'Updated Index'!Z4</f>
        <v>39857</v>
      </c>
      <c r="AA4" s="24">
        <f t="shared" si="11"/>
        <v>0.67041765487544369</v>
      </c>
      <c r="AB4" s="7">
        <f>'Updated Index'!AB4</f>
        <v>19594</v>
      </c>
      <c r="AC4" s="24">
        <f t="shared" si="12"/>
        <v>0.32958234512455636</v>
      </c>
      <c r="AD4" s="7">
        <f>'Updated Index'!AD4</f>
        <v>70343</v>
      </c>
      <c r="AE4" s="24">
        <f t="shared" si="13"/>
        <v>0.72320978769341493</v>
      </c>
      <c r="AF4" s="7">
        <f>'Updated Index'!AF4</f>
        <v>26922</v>
      </c>
      <c r="AG4" s="24">
        <f t="shared" si="14"/>
        <v>0.27679021230658513</v>
      </c>
      <c r="AH4" s="7">
        <f>'Updated Index'!AL4</f>
        <v>54521</v>
      </c>
      <c r="AI4" s="24">
        <f t="shared" si="15"/>
        <v>0.67206991765692026</v>
      </c>
      <c r="AJ4" s="7">
        <f>'Updated Index'!AN4</f>
        <v>26603</v>
      </c>
      <c r="AK4" s="24">
        <f t="shared" si="16"/>
        <v>0.32793008234307974</v>
      </c>
      <c r="AL4" s="7">
        <f>'Updated Index'!AP4</f>
        <v>34060</v>
      </c>
      <c r="AM4" s="24">
        <f t="shared" si="17"/>
        <v>0.54955870726237155</v>
      </c>
      <c r="AN4" s="7">
        <f>'Updated Index'!AR4</f>
        <v>27917</v>
      </c>
      <c r="AO4" s="24">
        <f t="shared" si="18"/>
        <v>0.45044129273762845</v>
      </c>
      <c r="AP4" s="7">
        <f>'Updated Index'!AX4</f>
        <v>50465</v>
      </c>
      <c r="AQ4" s="24">
        <f t="shared" si="19"/>
        <v>0.64967751071745816</v>
      </c>
      <c r="AR4" s="7">
        <f>'Updated Index'!AZ4</f>
        <v>27212</v>
      </c>
      <c r="AS4" s="24">
        <f t="shared" si="20"/>
        <v>0.35032248928254178</v>
      </c>
      <c r="AT4" s="7">
        <f>'Updated Index'!BB4</f>
        <v>32313</v>
      </c>
      <c r="AU4" s="24">
        <f t="shared" si="21"/>
        <v>0.55068339070861316</v>
      </c>
      <c r="AV4" s="7">
        <f>'Updated Index'!BD4</f>
        <v>26365</v>
      </c>
      <c r="AW4" s="24">
        <f t="shared" si="22"/>
        <v>0.44931660929138689</v>
      </c>
      <c r="AX4" s="7">
        <f>'Updated Index'!BJ4</f>
        <v>54133</v>
      </c>
      <c r="AY4" s="24">
        <f t="shared" si="23"/>
        <v>0.68019953759549656</v>
      </c>
      <c r="AZ4" s="7">
        <f>'Updated Index'!BL4</f>
        <v>25451</v>
      </c>
      <c r="BA4" s="24">
        <f t="shared" si="24"/>
        <v>0.31980046240450344</v>
      </c>
      <c r="BB4" s="7">
        <f>'Updated Index'!BN4</f>
        <v>30510</v>
      </c>
      <c r="BC4" s="24">
        <f t="shared" si="25"/>
        <v>0.51906293063849329</v>
      </c>
      <c r="BD4" s="7">
        <f>'Updated Index'!BP4</f>
        <v>28269</v>
      </c>
      <c r="BE4" s="24">
        <f t="shared" si="26"/>
        <v>0.48093706936150665</v>
      </c>
      <c r="BF4" s="7">
        <f>'Updated Index'!BR4</f>
        <v>16488</v>
      </c>
      <c r="BG4" s="24">
        <f t="shared" si="27"/>
        <v>0.5128779395296752</v>
      </c>
      <c r="BH4" s="7">
        <f>'Updated Index'!BT4</f>
        <v>3882</v>
      </c>
      <c r="BI4" s="24">
        <f t="shared" si="28"/>
        <v>0.12075401269130273</v>
      </c>
      <c r="BJ4" s="7">
        <f>'Updated Index'!BV4</f>
        <v>11778</v>
      </c>
      <c r="BK4" s="24">
        <f t="shared" si="29"/>
        <v>0.36636804777902204</v>
      </c>
    </row>
    <row r="5" spans="1:63" x14ac:dyDescent="0.2">
      <c r="A5" s="19">
        <v>3</v>
      </c>
      <c r="B5" s="7">
        <v>420421.75</v>
      </c>
      <c r="C5" s="24">
        <v>0.96324937795271981</v>
      </c>
      <c r="D5" s="7">
        <v>16040.25</v>
      </c>
      <c r="E5" s="24">
        <f t="shared" si="0"/>
        <v>3.6750622047280176E-2</v>
      </c>
      <c r="F5" s="7">
        <f>'Updated Index'!F5</f>
        <v>97636</v>
      </c>
      <c r="G5" s="24">
        <f t="shared" si="1"/>
        <v>0.94913870202589723</v>
      </c>
      <c r="H5" s="7">
        <f>'Updated Index'!H5</f>
        <v>5232</v>
      </c>
      <c r="I5" s="24">
        <f t="shared" si="2"/>
        <v>5.0861297974102736E-2</v>
      </c>
      <c r="J5" s="7">
        <f>'Updated Index'!J5</f>
        <v>95918</v>
      </c>
      <c r="K5" s="24">
        <f t="shared" si="3"/>
        <v>0.97005430880166665</v>
      </c>
      <c r="L5" s="7">
        <f>'Updated Index'!L5</f>
        <v>2961</v>
      </c>
      <c r="M5" s="24">
        <f t="shared" si="4"/>
        <v>2.9945691198333315E-2</v>
      </c>
      <c r="N5" s="7">
        <f>'Updated Index'!N5</f>
        <v>113226</v>
      </c>
      <c r="O5" s="24">
        <f t="shared" si="5"/>
        <v>0.9808721867040906</v>
      </c>
      <c r="P5" s="7">
        <f>'Updated Index'!P5</f>
        <v>2208</v>
      </c>
      <c r="Q5" s="24">
        <f t="shared" si="6"/>
        <v>1.912781329590935E-2</v>
      </c>
      <c r="R5" s="7">
        <f>'Updated Index'!R5</f>
        <v>95078</v>
      </c>
      <c r="S5" s="24">
        <f t="shared" si="7"/>
        <v>0.94853197920927401</v>
      </c>
      <c r="T5" s="7">
        <f>'Updated Index'!T5</f>
        <v>5159</v>
      </c>
      <c r="U5" s="24">
        <f t="shared" si="8"/>
        <v>5.1468020790725981E-2</v>
      </c>
      <c r="V5" s="7">
        <f>'Updated Index'!V5</f>
        <v>55285</v>
      </c>
      <c r="W5" s="24">
        <f t="shared" si="9"/>
        <v>0.95318965517241383</v>
      </c>
      <c r="X5" s="7">
        <f>'Updated Index'!X5</f>
        <v>2715</v>
      </c>
      <c r="Y5" s="24">
        <f t="shared" si="10"/>
        <v>4.6810344827586205E-2</v>
      </c>
      <c r="Z5" s="7">
        <f>'Updated Index'!Z5</f>
        <v>62780</v>
      </c>
      <c r="AA5" s="24">
        <f t="shared" si="11"/>
        <v>0.9728205287135463</v>
      </c>
      <c r="AB5" s="7">
        <f>'Updated Index'!AB5</f>
        <v>1754</v>
      </c>
      <c r="AC5" s="24">
        <f t="shared" si="12"/>
        <v>2.7179471286453653E-2</v>
      </c>
      <c r="AD5" s="7">
        <f>'Updated Index'!AD5</f>
        <v>110464</v>
      </c>
      <c r="AE5" s="24">
        <f t="shared" si="13"/>
        <v>0.98178877107534246</v>
      </c>
      <c r="AF5" s="7">
        <f>'Updated Index'!AF5</f>
        <v>2049</v>
      </c>
      <c r="AG5" s="24">
        <f t="shared" si="14"/>
        <v>1.8211228924657596E-2</v>
      </c>
      <c r="AH5" s="7">
        <f>'Updated Index'!AL5</f>
        <v>56545</v>
      </c>
      <c r="AI5" s="24">
        <f t="shared" si="15"/>
        <v>0.96873393866712354</v>
      </c>
      <c r="AJ5" s="7">
        <f>'Updated Index'!AN5</f>
        <v>1825</v>
      </c>
      <c r="AK5" s="24">
        <f t="shared" si="16"/>
        <v>3.1266061332876481E-2</v>
      </c>
      <c r="AL5" s="7">
        <f>'Updated Index'!AP5</f>
        <v>60501</v>
      </c>
      <c r="AM5" s="24">
        <f t="shared" si="17"/>
        <v>0.92611131520940482</v>
      </c>
      <c r="AN5" s="7">
        <f>'Updated Index'!AR5</f>
        <v>4827</v>
      </c>
      <c r="AO5" s="24">
        <f t="shared" si="18"/>
        <v>7.3888684790595155E-2</v>
      </c>
      <c r="AP5" s="7">
        <f>'Updated Index'!AX5</f>
        <v>54571</v>
      </c>
      <c r="AQ5" s="24">
        <f t="shared" si="19"/>
        <v>0.96865292791593449</v>
      </c>
      <c r="AR5" s="7">
        <f>'Updated Index'!AZ5</f>
        <v>1766</v>
      </c>
      <c r="AS5" s="24">
        <f t="shared" si="20"/>
        <v>3.1347072084065536E-2</v>
      </c>
      <c r="AT5" s="7">
        <f>'Updated Index'!BB5</f>
        <v>59271</v>
      </c>
      <c r="AU5" s="24">
        <f t="shared" si="21"/>
        <v>0.93180210347592318</v>
      </c>
      <c r="AV5" s="7">
        <f>'Updated Index'!BD5</f>
        <v>4338</v>
      </c>
      <c r="AW5" s="24">
        <f t="shared" si="22"/>
        <v>6.8197896524076776E-2</v>
      </c>
      <c r="AX5" s="7">
        <f>'Updated Index'!BJ5</f>
        <v>56213</v>
      </c>
      <c r="AY5" s="24">
        <f t="shared" si="23"/>
        <v>0.96912281911592302</v>
      </c>
      <c r="AZ5" s="7">
        <f>'Updated Index'!BL5</f>
        <v>1791</v>
      </c>
      <c r="BA5" s="24">
        <f t="shared" si="24"/>
        <v>3.0877180884076962E-2</v>
      </c>
      <c r="BB5" s="7">
        <f>'Updated Index'!BN5</f>
        <v>60041</v>
      </c>
      <c r="BC5" s="24">
        <f t="shared" si="25"/>
        <v>0.93746682072260568</v>
      </c>
      <c r="BD5" s="7">
        <f>'Updated Index'!BP5</f>
        <v>4005</v>
      </c>
      <c r="BE5" s="24">
        <f t="shared" si="26"/>
        <v>6.253317927739438E-2</v>
      </c>
      <c r="BF5" s="7">
        <f>'Updated Index'!BR5</f>
        <v>11802</v>
      </c>
      <c r="BG5" s="24">
        <f t="shared" si="27"/>
        <v>0.31205711263881541</v>
      </c>
      <c r="BH5" s="7">
        <f>'Updated Index'!BT5</f>
        <v>13222</v>
      </c>
      <c r="BI5" s="24">
        <f t="shared" si="28"/>
        <v>0.34960338445267053</v>
      </c>
      <c r="BJ5" s="7">
        <f>'Updated Index'!BV5</f>
        <v>12796</v>
      </c>
      <c r="BK5" s="24">
        <f t="shared" si="29"/>
        <v>0.338339502908514</v>
      </c>
    </row>
    <row r="6" spans="1:63" x14ac:dyDescent="0.2">
      <c r="A6" s="19">
        <v>4</v>
      </c>
      <c r="B6" s="7">
        <v>308663.25</v>
      </c>
      <c r="C6" s="24">
        <v>0.55091432860142664</v>
      </c>
      <c r="D6" s="7">
        <v>251611.25</v>
      </c>
      <c r="E6" s="24">
        <f t="shared" si="0"/>
        <v>0.44908567139857336</v>
      </c>
      <c r="F6" s="7">
        <f>'Updated Index'!F6</f>
        <v>74386</v>
      </c>
      <c r="G6" s="24">
        <f t="shared" si="1"/>
        <v>0.50866743710552054</v>
      </c>
      <c r="H6" s="7">
        <f>'Updated Index'!H6</f>
        <v>71851</v>
      </c>
      <c r="I6" s="24">
        <f t="shared" si="2"/>
        <v>0.49133256289447952</v>
      </c>
      <c r="J6" s="7">
        <f>'Updated Index'!J6</f>
        <v>60224</v>
      </c>
      <c r="K6" s="24">
        <f t="shared" si="3"/>
        <v>0.50055271578772387</v>
      </c>
      <c r="L6" s="7">
        <f>'Updated Index'!L6</f>
        <v>60091</v>
      </c>
      <c r="M6" s="24">
        <f t="shared" si="4"/>
        <v>0.49944728421227613</v>
      </c>
      <c r="N6" s="7">
        <f>'Updated Index'!N6</f>
        <v>70988</v>
      </c>
      <c r="O6" s="24">
        <f t="shared" si="5"/>
        <v>0.60040766960154945</v>
      </c>
      <c r="P6" s="7">
        <f>'Updated Index'!P6</f>
        <v>47245</v>
      </c>
      <c r="Q6" s="24">
        <f t="shared" si="6"/>
        <v>0.39959233039845049</v>
      </c>
      <c r="R6" s="7">
        <f>'Updated Index'!R6</f>
        <v>73668</v>
      </c>
      <c r="S6" s="24">
        <f t="shared" si="7"/>
        <v>0.51660226786628427</v>
      </c>
      <c r="T6" s="7">
        <f>'Updated Index'!T6</f>
        <v>68933</v>
      </c>
      <c r="U6" s="24">
        <f t="shared" si="8"/>
        <v>0.48339773213371573</v>
      </c>
      <c r="V6" s="7">
        <f>'Updated Index'!V6</f>
        <v>60088</v>
      </c>
      <c r="W6" s="24">
        <f t="shared" si="9"/>
        <v>0.55825707251358758</v>
      </c>
      <c r="X6" s="7">
        <f>'Updated Index'!X6</f>
        <v>47547</v>
      </c>
      <c r="Y6" s="24">
        <f t="shared" si="10"/>
        <v>0.44174292748641242</v>
      </c>
      <c r="Z6" s="7">
        <f>'Updated Index'!Z6</f>
        <v>47101</v>
      </c>
      <c r="AA6" s="24">
        <f t="shared" si="11"/>
        <v>0.63416046207908661</v>
      </c>
      <c r="AB6" s="7">
        <f>'Updated Index'!AB6</f>
        <v>27172</v>
      </c>
      <c r="AC6" s="24">
        <f t="shared" si="12"/>
        <v>0.36583953792091339</v>
      </c>
      <c r="AD6" s="7">
        <f>'Updated Index'!AD6</f>
        <v>76441</v>
      </c>
      <c r="AE6" s="24">
        <f t="shared" si="13"/>
        <v>0.67804112189323917</v>
      </c>
      <c r="AF6" s="7">
        <f>'Updated Index'!AF6</f>
        <v>36297</v>
      </c>
      <c r="AG6" s="24">
        <f t="shared" si="14"/>
        <v>0.32195887810676083</v>
      </c>
      <c r="AH6" s="7">
        <f>'Updated Index'!AL6</f>
        <v>61676</v>
      </c>
      <c r="AI6" s="24">
        <f t="shared" si="15"/>
        <v>0.57776112412177982</v>
      </c>
      <c r="AJ6" s="7">
        <f>'Updated Index'!AN6</f>
        <v>45074</v>
      </c>
      <c r="AK6" s="24">
        <f t="shared" si="16"/>
        <v>0.42223887587822012</v>
      </c>
      <c r="AL6" s="7">
        <f>'Updated Index'!AP6</f>
        <v>41610</v>
      </c>
      <c r="AM6" s="24">
        <f t="shared" si="17"/>
        <v>0.53632192204578266</v>
      </c>
      <c r="AN6" s="7">
        <f>'Updated Index'!AR6</f>
        <v>35974</v>
      </c>
      <c r="AO6" s="24">
        <f t="shared" si="18"/>
        <v>0.46367807795421734</v>
      </c>
      <c r="AP6" s="7">
        <f>'Updated Index'!AX6</f>
        <v>55960</v>
      </c>
      <c r="AQ6" s="24">
        <f t="shared" si="19"/>
        <v>0.55092838718569714</v>
      </c>
      <c r="AR6" s="7">
        <f>'Updated Index'!AZ6</f>
        <v>45614</v>
      </c>
      <c r="AS6" s="24">
        <f t="shared" si="20"/>
        <v>0.44907161281430286</v>
      </c>
      <c r="AT6" s="7">
        <f>'Updated Index'!BB6</f>
        <v>38465</v>
      </c>
      <c r="AU6" s="24">
        <f t="shared" si="21"/>
        <v>0.52271460991751262</v>
      </c>
      <c r="AV6" s="7">
        <f>'Updated Index'!BD6</f>
        <v>35122</v>
      </c>
      <c r="AW6" s="24">
        <f t="shared" si="22"/>
        <v>0.47728539008248738</v>
      </c>
      <c r="AX6" s="7">
        <f>'Updated Index'!BJ6</f>
        <v>61104</v>
      </c>
      <c r="AY6" s="24">
        <f t="shared" si="23"/>
        <v>0.58302561900672678</v>
      </c>
      <c r="AZ6" s="7">
        <f>'Updated Index'!BL6</f>
        <v>43701</v>
      </c>
      <c r="BA6" s="24">
        <f t="shared" si="24"/>
        <v>0.41697438099327322</v>
      </c>
      <c r="BB6" s="7">
        <f>'Updated Index'!BN6</f>
        <v>36787</v>
      </c>
      <c r="BC6" s="24">
        <f t="shared" si="25"/>
        <v>0.49704102037507431</v>
      </c>
      <c r="BD6" s="7">
        <f>'Updated Index'!BP6</f>
        <v>37225</v>
      </c>
      <c r="BE6" s="24">
        <f t="shared" si="26"/>
        <v>0.50295897962492564</v>
      </c>
      <c r="BF6" s="7">
        <f>'Updated Index'!BR6</f>
        <v>8358</v>
      </c>
      <c r="BG6" s="24">
        <f t="shared" si="27"/>
        <v>0.26819407008086255</v>
      </c>
      <c r="BH6" s="7">
        <f>'Updated Index'!BT6</f>
        <v>5621</v>
      </c>
      <c r="BI6" s="24">
        <f t="shared" si="28"/>
        <v>0.18036837376460019</v>
      </c>
      <c r="BJ6" s="7">
        <f>'Updated Index'!BV6</f>
        <v>17185</v>
      </c>
      <c r="BK6" s="24">
        <f t="shared" si="29"/>
        <v>0.55143755615453727</v>
      </c>
    </row>
    <row r="7" spans="1:63" x14ac:dyDescent="0.2">
      <c r="A7" s="19">
        <v>5</v>
      </c>
      <c r="B7" s="7">
        <v>338571</v>
      </c>
      <c r="C7" s="24">
        <v>0.61414012790844796</v>
      </c>
      <c r="D7" s="7">
        <v>212721.75</v>
      </c>
      <c r="E7" s="24">
        <f t="shared" si="0"/>
        <v>0.38585987209155209</v>
      </c>
      <c r="F7" s="7">
        <f>'Updated Index'!F7</f>
        <v>84718</v>
      </c>
      <c r="G7" s="24">
        <f t="shared" si="1"/>
        <v>0.62790352944664329</v>
      </c>
      <c r="H7" s="7">
        <f>'Updated Index'!H7</f>
        <v>50204</v>
      </c>
      <c r="I7" s="24">
        <f t="shared" si="2"/>
        <v>0.37209647055335676</v>
      </c>
      <c r="J7" s="7">
        <f>'Updated Index'!J7</f>
        <v>70868</v>
      </c>
      <c r="K7" s="24">
        <f t="shared" si="3"/>
        <v>0.59983918066782349</v>
      </c>
      <c r="L7" s="7">
        <f>'Updated Index'!L7</f>
        <v>47277</v>
      </c>
      <c r="M7" s="24">
        <f t="shared" si="4"/>
        <v>0.40016081933217656</v>
      </c>
      <c r="N7" s="7">
        <f>'Updated Index'!N7</f>
        <v>73356</v>
      </c>
      <c r="O7" s="24">
        <f t="shared" si="5"/>
        <v>0.61617807643847122</v>
      </c>
      <c r="P7" s="7">
        <f>'Updated Index'!P7</f>
        <v>45694</v>
      </c>
      <c r="Q7" s="24">
        <f t="shared" si="6"/>
        <v>0.38382192356152878</v>
      </c>
      <c r="R7" s="7">
        <f>'Updated Index'!R7</f>
        <v>81940</v>
      </c>
      <c r="S7" s="24">
        <f t="shared" si="7"/>
        <v>0.61772045021070643</v>
      </c>
      <c r="T7" s="7">
        <f>'Updated Index'!T7</f>
        <v>50709</v>
      </c>
      <c r="U7" s="24">
        <f t="shared" si="8"/>
        <v>0.38227954978929357</v>
      </c>
      <c r="V7" s="7">
        <f>'Updated Index'!V7</f>
        <v>68185</v>
      </c>
      <c r="W7" s="24">
        <f t="shared" si="9"/>
        <v>0.62801643149246578</v>
      </c>
      <c r="X7" s="7">
        <f>'Updated Index'!X7</f>
        <v>40387</v>
      </c>
      <c r="Y7" s="24">
        <f t="shared" si="10"/>
        <v>0.37198356850753417</v>
      </c>
      <c r="Z7" s="7">
        <f>'Updated Index'!Z7</f>
        <v>47973</v>
      </c>
      <c r="AA7" s="24">
        <f t="shared" si="11"/>
        <v>0.63532823901786539</v>
      </c>
      <c r="AB7" s="7">
        <f>'Updated Index'!AB7</f>
        <v>27536</v>
      </c>
      <c r="AC7" s="24">
        <f t="shared" si="12"/>
        <v>0.36467176098213461</v>
      </c>
      <c r="AD7" s="7">
        <f>'Updated Index'!AD7</f>
        <v>76865</v>
      </c>
      <c r="AE7" s="24">
        <f t="shared" si="13"/>
        <v>0.67271422445103757</v>
      </c>
      <c r="AF7" s="7">
        <f>'Updated Index'!AF7</f>
        <v>37396</v>
      </c>
      <c r="AG7" s="24">
        <f t="shared" si="14"/>
        <v>0.32728577554896249</v>
      </c>
      <c r="AH7" s="7">
        <f>'Updated Index'!AL7</f>
        <v>69568</v>
      </c>
      <c r="AI7" s="24">
        <f t="shared" si="15"/>
        <v>0.64490651043356539</v>
      </c>
      <c r="AJ7" s="7">
        <f>'Updated Index'!AN7</f>
        <v>38305</v>
      </c>
      <c r="AK7" s="24">
        <f t="shared" si="16"/>
        <v>0.35509348956643461</v>
      </c>
      <c r="AL7" s="7">
        <f>'Updated Index'!AP7</f>
        <v>40730</v>
      </c>
      <c r="AM7" s="24">
        <f t="shared" si="17"/>
        <v>0.52089727849396361</v>
      </c>
      <c r="AN7" s="7">
        <f>'Updated Index'!AR7</f>
        <v>37462</v>
      </c>
      <c r="AO7" s="24">
        <f t="shared" si="18"/>
        <v>0.47910272150603644</v>
      </c>
      <c r="AP7" s="7">
        <f>'Updated Index'!AX7</f>
        <v>64213</v>
      </c>
      <c r="AQ7" s="24">
        <f t="shared" si="19"/>
        <v>0.61868195394546677</v>
      </c>
      <c r="AR7" s="7">
        <f>'Updated Index'!AZ7</f>
        <v>39577</v>
      </c>
      <c r="AS7" s="24">
        <f t="shared" si="20"/>
        <v>0.38131804605453318</v>
      </c>
      <c r="AT7" s="7">
        <f>'Updated Index'!BB7</f>
        <v>39922</v>
      </c>
      <c r="AU7" s="24">
        <f t="shared" si="21"/>
        <v>0.5324495185254341</v>
      </c>
      <c r="AV7" s="7">
        <f>'Updated Index'!BD7</f>
        <v>35056</v>
      </c>
      <c r="AW7" s="24">
        <f t="shared" si="22"/>
        <v>0.46755048147456585</v>
      </c>
      <c r="AX7" s="7">
        <f>'Updated Index'!BJ7</f>
        <v>69042</v>
      </c>
      <c r="AY7" s="24">
        <f t="shared" si="23"/>
        <v>0.64854354340250053</v>
      </c>
      <c r="AZ7" s="7">
        <f>'Updated Index'!BL7</f>
        <v>37415</v>
      </c>
      <c r="BA7" s="24">
        <f t="shared" si="24"/>
        <v>0.35145645659749947</v>
      </c>
      <c r="BB7" s="7">
        <f>'Updated Index'!BN7</f>
        <v>37421</v>
      </c>
      <c r="BC7" s="24">
        <f t="shared" si="25"/>
        <v>0.49593140373197625</v>
      </c>
      <c r="BD7" s="7">
        <f>'Updated Index'!BP7</f>
        <v>38035</v>
      </c>
      <c r="BE7" s="24">
        <f t="shared" si="26"/>
        <v>0.50406859626802369</v>
      </c>
      <c r="BF7" s="7">
        <f>'Updated Index'!BR7</f>
        <v>11696</v>
      </c>
      <c r="BG7" s="24">
        <f t="shared" si="27"/>
        <v>0.31841446150495478</v>
      </c>
      <c r="BH7" s="7">
        <f>'Updated Index'!BT7</f>
        <v>6515</v>
      </c>
      <c r="BI7" s="24">
        <f t="shared" si="28"/>
        <v>0.17736578460198194</v>
      </c>
      <c r="BJ7" s="7">
        <f>'Updated Index'!BV7</f>
        <v>18521</v>
      </c>
      <c r="BK7" s="24">
        <f t="shared" si="29"/>
        <v>0.50421975389306328</v>
      </c>
    </row>
    <row r="8" spans="1:63" x14ac:dyDescent="0.2">
      <c r="A8" s="19">
        <v>6</v>
      </c>
      <c r="B8" s="7">
        <v>473828.5</v>
      </c>
      <c r="C8" s="24">
        <v>0.92208616744743155</v>
      </c>
      <c r="D8" s="7">
        <v>40037.25</v>
      </c>
      <c r="E8" s="24">
        <f t="shared" si="0"/>
        <v>7.7913832552568452E-2</v>
      </c>
      <c r="F8" s="7">
        <f>'Updated Index'!F8</f>
        <v>112266</v>
      </c>
      <c r="G8" s="24">
        <f t="shared" si="1"/>
        <v>0.91183469919834959</v>
      </c>
      <c r="H8" s="7">
        <f>'Updated Index'!H8</f>
        <v>10855</v>
      </c>
      <c r="I8" s="24">
        <f t="shared" si="2"/>
        <v>8.8165300801650415E-2</v>
      </c>
      <c r="J8" s="7">
        <f>'Updated Index'!J8</f>
        <v>105140</v>
      </c>
      <c r="K8" s="24">
        <f t="shared" si="3"/>
        <v>0.9250802868329594</v>
      </c>
      <c r="L8" s="7">
        <f>'Updated Index'!L8</f>
        <v>8515</v>
      </c>
      <c r="M8" s="24">
        <f t="shared" si="4"/>
        <v>7.4919713167040602E-2</v>
      </c>
      <c r="N8" s="7">
        <f>'Updated Index'!N8</f>
        <v>122308</v>
      </c>
      <c r="O8" s="24">
        <f t="shared" si="5"/>
        <v>0.93777937940393952</v>
      </c>
      <c r="P8" s="7">
        <f>'Updated Index'!P8</f>
        <v>8115</v>
      </c>
      <c r="Q8" s="24">
        <f t="shared" si="6"/>
        <v>6.2220620596060511E-2</v>
      </c>
      <c r="R8" s="7">
        <f>'Updated Index'!R8</f>
        <v>109610</v>
      </c>
      <c r="S8" s="24">
        <f t="shared" si="7"/>
        <v>0.91193477266109235</v>
      </c>
      <c r="T8" s="7">
        <f>'Updated Index'!T8</f>
        <v>10585</v>
      </c>
      <c r="U8" s="24">
        <f t="shared" si="8"/>
        <v>8.8065227338907606E-2</v>
      </c>
      <c r="V8" s="7">
        <f>'Updated Index'!V8</f>
        <v>65782</v>
      </c>
      <c r="W8" s="24">
        <f t="shared" si="9"/>
        <v>0.90148141042331886</v>
      </c>
      <c r="X8" s="7">
        <f>'Updated Index'!X8</f>
        <v>7189</v>
      </c>
      <c r="Y8" s="24">
        <f t="shared" si="10"/>
        <v>9.8518589576681151E-2</v>
      </c>
      <c r="Z8" s="7">
        <f>'Updated Index'!Z8</f>
        <v>72575</v>
      </c>
      <c r="AA8" s="24">
        <f t="shared" si="11"/>
        <v>0.93917825946295697</v>
      </c>
      <c r="AB8" s="7">
        <f>'Updated Index'!AB8</f>
        <v>4700</v>
      </c>
      <c r="AC8" s="24">
        <f t="shared" si="12"/>
        <v>6.0821740537043027E-2</v>
      </c>
      <c r="AD8" s="7">
        <f>'Updated Index'!AD8</f>
        <v>121040</v>
      </c>
      <c r="AE8" s="24">
        <f t="shared" si="13"/>
        <v>0.95060826677347654</v>
      </c>
      <c r="AF8" s="7">
        <f>'Updated Index'!AF8</f>
        <v>6289</v>
      </c>
      <c r="AG8" s="24">
        <f t="shared" si="14"/>
        <v>4.9391733226523418E-2</v>
      </c>
      <c r="AH8" s="7">
        <f>'Updated Index'!AL8</f>
        <v>67277</v>
      </c>
      <c r="AI8" s="24">
        <f t="shared" si="15"/>
        <v>0.91947409422022985</v>
      </c>
      <c r="AJ8" s="7">
        <f>'Updated Index'!AN8</f>
        <v>5892</v>
      </c>
      <c r="AK8" s="24">
        <f t="shared" si="16"/>
        <v>8.0525905779770118E-2</v>
      </c>
      <c r="AL8" s="7">
        <f>'Updated Index'!AP8</f>
        <v>70034</v>
      </c>
      <c r="AM8" s="24">
        <f t="shared" si="17"/>
        <v>0.89098380468938843</v>
      </c>
      <c r="AN8" s="7">
        <f>'Updated Index'!AR8</f>
        <v>8569</v>
      </c>
      <c r="AO8" s="24">
        <f t="shared" si="18"/>
        <v>0.10901619531061156</v>
      </c>
      <c r="AP8" s="7">
        <f>'Updated Index'!AX8</f>
        <v>64796</v>
      </c>
      <c r="AQ8" s="24">
        <f t="shared" si="19"/>
        <v>0.91574097628536699</v>
      </c>
      <c r="AR8" s="7">
        <f>'Updated Index'!AZ8</f>
        <v>5962</v>
      </c>
      <c r="AS8" s="24">
        <f t="shared" si="20"/>
        <v>8.425902371463298E-2</v>
      </c>
      <c r="AT8" s="7">
        <f>'Updated Index'!BB8</f>
        <v>67950</v>
      </c>
      <c r="AU8" s="24">
        <f t="shared" si="21"/>
        <v>0.88970068347867071</v>
      </c>
      <c r="AV8" s="7">
        <f>'Updated Index'!BD8</f>
        <v>8424</v>
      </c>
      <c r="AW8" s="24">
        <f t="shared" si="22"/>
        <v>0.11029931652132925</v>
      </c>
      <c r="AX8" s="7">
        <f>'Updated Index'!BJ8</f>
        <v>67096</v>
      </c>
      <c r="AY8" s="24">
        <f t="shared" si="23"/>
        <v>0.92482425913163335</v>
      </c>
      <c r="AZ8" s="7">
        <f>'Updated Index'!BL8</f>
        <v>5454</v>
      </c>
      <c r="BA8" s="24">
        <f t="shared" si="24"/>
        <v>7.5175740868366647E-2</v>
      </c>
      <c r="BB8" s="7">
        <f>'Updated Index'!BN8</f>
        <v>68796</v>
      </c>
      <c r="BC8" s="24">
        <f t="shared" si="25"/>
        <v>0.89337332969730021</v>
      </c>
      <c r="BD8" s="7">
        <f>'Updated Index'!BP8</f>
        <v>8211</v>
      </c>
      <c r="BE8" s="24">
        <f t="shared" si="26"/>
        <v>0.10662667030269976</v>
      </c>
      <c r="BF8" s="7">
        <f>'Updated Index'!BR8</f>
        <v>10580</v>
      </c>
      <c r="BG8" s="24">
        <f t="shared" si="27"/>
        <v>0.23933944123967876</v>
      </c>
      <c r="BH8" s="7">
        <f>'Updated Index'!BT8</f>
        <v>16533</v>
      </c>
      <c r="BI8" s="24">
        <f t="shared" si="28"/>
        <v>0.37400746521886663</v>
      </c>
      <c r="BJ8" s="7">
        <f>'Updated Index'!BV8</f>
        <v>17092</v>
      </c>
      <c r="BK8" s="24">
        <f t="shared" si="29"/>
        <v>0.38665309354145461</v>
      </c>
    </row>
    <row r="9" spans="1:63" x14ac:dyDescent="0.2">
      <c r="A9" s="19">
        <v>7</v>
      </c>
      <c r="B9" s="7">
        <v>502807</v>
      </c>
      <c r="C9" s="24">
        <v>0.72727575162895275</v>
      </c>
      <c r="D9" s="7">
        <v>188549.75</v>
      </c>
      <c r="E9" s="24">
        <f t="shared" si="0"/>
        <v>0.2727242483710472</v>
      </c>
      <c r="F9" s="7">
        <f>'Updated Index'!F9</f>
        <v>122864</v>
      </c>
      <c r="G9" s="24">
        <f t="shared" si="1"/>
        <v>0.7389293511273628</v>
      </c>
      <c r="H9" s="7">
        <f>'Updated Index'!H9</f>
        <v>43409</v>
      </c>
      <c r="I9" s="24">
        <f t="shared" si="2"/>
        <v>0.26107064887263715</v>
      </c>
      <c r="J9" s="7">
        <f>'Updated Index'!J9</f>
        <v>107056</v>
      </c>
      <c r="K9" s="24">
        <f t="shared" si="3"/>
        <v>0.73774739511549703</v>
      </c>
      <c r="L9" s="7">
        <f>'Updated Index'!L9</f>
        <v>38056</v>
      </c>
      <c r="M9" s="24">
        <f t="shared" si="4"/>
        <v>0.26225260488450303</v>
      </c>
      <c r="N9" s="7">
        <f>'Updated Index'!N9</f>
        <v>106438</v>
      </c>
      <c r="O9" s="24">
        <f t="shared" si="5"/>
        <v>0.7119884410076659</v>
      </c>
      <c r="P9" s="7">
        <f>'Updated Index'!P9</f>
        <v>43056</v>
      </c>
      <c r="Q9" s="24">
        <f t="shared" si="6"/>
        <v>0.28801155899233416</v>
      </c>
      <c r="R9" s="7">
        <f>'Updated Index'!R9</f>
        <v>119787</v>
      </c>
      <c r="S9" s="24">
        <f t="shared" si="7"/>
        <v>0.7268496325916397</v>
      </c>
      <c r="T9" s="7">
        <f>'Updated Index'!T9</f>
        <v>45016</v>
      </c>
      <c r="U9" s="24">
        <f t="shared" si="8"/>
        <v>0.2731503674083603</v>
      </c>
      <c r="V9" s="7">
        <f>'Updated Index'!V9</f>
        <v>99606</v>
      </c>
      <c r="W9" s="24">
        <f t="shared" si="9"/>
        <v>0.74615707308303114</v>
      </c>
      <c r="X9" s="7">
        <f>'Updated Index'!X9</f>
        <v>33886</v>
      </c>
      <c r="Y9" s="24">
        <f t="shared" si="10"/>
        <v>0.2538429269169688</v>
      </c>
      <c r="Z9" s="7">
        <f>'Updated Index'!Z9</f>
        <v>76918</v>
      </c>
      <c r="AA9" s="24">
        <f t="shared" si="11"/>
        <v>0.75293910353671312</v>
      </c>
      <c r="AB9" s="7">
        <f>'Updated Index'!AB9</f>
        <v>25239</v>
      </c>
      <c r="AC9" s="24">
        <f t="shared" si="12"/>
        <v>0.24706089646328691</v>
      </c>
      <c r="AD9" s="7">
        <f>'Updated Index'!AD9</f>
        <v>109988</v>
      </c>
      <c r="AE9" s="24">
        <f t="shared" si="13"/>
        <v>0.75659166420174306</v>
      </c>
      <c r="AF9" s="7">
        <f>'Updated Index'!AF9</f>
        <v>35385</v>
      </c>
      <c r="AG9" s="24">
        <f t="shared" si="14"/>
        <v>0.24340833579825691</v>
      </c>
      <c r="AH9" s="7">
        <f>'Updated Index'!AL9</f>
        <v>101094</v>
      </c>
      <c r="AI9" s="24">
        <f t="shared" si="15"/>
        <v>0.75891268607976936</v>
      </c>
      <c r="AJ9" s="7">
        <f>'Updated Index'!AN9</f>
        <v>32115</v>
      </c>
      <c r="AK9" s="24">
        <f t="shared" si="16"/>
        <v>0.24108731392023061</v>
      </c>
      <c r="AL9" s="7">
        <f>'Updated Index'!AP9</f>
        <v>64170</v>
      </c>
      <c r="AM9" s="24">
        <f t="shared" si="17"/>
        <v>0.61754176610978517</v>
      </c>
      <c r="AN9" s="7">
        <f>'Updated Index'!AR9</f>
        <v>39742</v>
      </c>
      <c r="AO9" s="24">
        <f t="shared" si="18"/>
        <v>0.38245823389021477</v>
      </c>
      <c r="AP9" s="7">
        <f>'Updated Index'!AX9</f>
        <v>95425</v>
      </c>
      <c r="AQ9" s="24">
        <f t="shared" si="19"/>
        <v>0.74523999187791889</v>
      </c>
      <c r="AR9" s="7">
        <f>'Updated Index'!AZ9</f>
        <v>32621</v>
      </c>
      <c r="AS9" s="24">
        <f t="shared" si="20"/>
        <v>0.25476000812208111</v>
      </c>
      <c r="AT9" s="7">
        <f>'Updated Index'!BB9</f>
        <v>65365</v>
      </c>
      <c r="AU9" s="24">
        <f t="shared" si="21"/>
        <v>0.65327110276039901</v>
      </c>
      <c r="AV9" s="7">
        <f>'Updated Index'!BD9</f>
        <v>34693</v>
      </c>
      <c r="AW9" s="24">
        <f t="shared" si="22"/>
        <v>0.34672889723960104</v>
      </c>
      <c r="AX9" s="7">
        <f>'Updated Index'!BJ9</f>
        <v>100188</v>
      </c>
      <c r="AY9" s="24">
        <f t="shared" si="23"/>
        <v>0.76218153047950155</v>
      </c>
      <c r="AZ9" s="7">
        <f>'Updated Index'!BL9</f>
        <v>31261</v>
      </c>
      <c r="BA9" s="24">
        <f t="shared" si="24"/>
        <v>0.23781846952049845</v>
      </c>
      <c r="BB9" s="7">
        <f>'Updated Index'!BN9</f>
        <v>62084</v>
      </c>
      <c r="BC9" s="24">
        <f t="shared" si="25"/>
        <v>0.61609606033541731</v>
      </c>
      <c r="BD9" s="7">
        <f>'Updated Index'!BP9</f>
        <v>38686</v>
      </c>
      <c r="BE9" s="24">
        <f t="shared" si="26"/>
        <v>0.38390393966458269</v>
      </c>
      <c r="BF9" s="7">
        <f>'Updated Index'!BR9</f>
        <v>16835</v>
      </c>
      <c r="BG9" s="24">
        <f t="shared" si="27"/>
        <v>0.29491109748620481</v>
      </c>
      <c r="BH9" s="7">
        <f>'Updated Index'!BT9</f>
        <v>10011</v>
      </c>
      <c r="BI9" s="24">
        <f t="shared" si="28"/>
        <v>0.1753700621879653</v>
      </c>
      <c r="BJ9" s="7">
        <f>'Updated Index'!BV9</f>
        <v>30239</v>
      </c>
      <c r="BK9" s="24">
        <f t="shared" si="29"/>
        <v>0.52971884032582994</v>
      </c>
    </row>
    <row r="10" spans="1:63" x14ac:dyDescent="0.2">
      <c r="A10" s="19">
        <v>8</v>
      </c>
      <c r="B10" s="7">
        <v>331486.5</v>
      </c>
      <c r="C10" s="24">
        <v>0.62820410168603391</v>
      </c>
      <c r="D10" s="7">
        <v>196186.75</v>
      </c>
      <c r="E10" s="24">
        <f t="shared" si="0"/>
        <v>0.37179589831396609</v>
      </c>
      <c r="F10" s="7">
        <f>'Updated Index'!F10</f>
        <v>82745</v>
      </c>
      <c r="G10" s="24">
        <f t="shared" si="1"/>
        <v>0.60907297540006178</v>
      </c>
      <c r="H10" s="7">
        <f>'Updated Index'!H10</f>
        <v>53109</v>
      </c>
      <c r="I10" s="24">
        <f t="shared" si="2"/>
        <v>0.39092702459993817</v>
      </c>
      <c r="J10" s="7">
        <f>'Updated Index'!J10</f>
        <v>66860</v>
      </c>
      <c r="K10" s="24">
        <f t="shared" si="3"/>
        <v>0.58998455768806535</v>
      </c>
      <c r="L10" s="7">
        <f>'Updated Index'!L10</f>
        <v>46465</v>
      </c>
      <c r="M10" s="24">
        <f t="shared" si="4"/>
        <v>0.41001544231193471</v>
      </c>
      <c r="N10" s="7">
        <f>'Updated Index'!N10</f>
        <v>74143</v>
      </c>
      <c r="O10" s="24">
        <f t="shared" si="5"/>
        <v>0.64555815796118454</v>
      </c>
      <c r="P10" s="7">
        <f>'Updated Index'!P10</f>
        <v>40708</v>
      </c>
      <c r="Q10" s="24">
        <f t="shared" si="6"/>
        <v>0.35444184203881551</v>
      </c>
      <c r="R10" s="7">
        <f>'Updated Index'!R10</f>
        <v>82433</v>
      </c>
      <c r="S10" s="24">
        <f t="shared" si="7"/>
        <v>0.62228613702932034</v>
      </c>
      <c r="T10" s="7">
        <f>'Updated Index'!T10</f>
        <v>50035</v>
      </c>
      <c r="U10" s="24">
        <f t="shared" si="8"/>
        <v>0.37771386297067971</v>
      </c>
      <c r="V10" s="7">
        <f>'Updated Index'!V10</f>
        <v>64609</v>
      </c>
      <c r="W10" s="24">
        <f t="shared" si="9"/>
        <v>0.64840480515440124</v>
      </c>
      <c r="X10" s="7">
        <f>'Updated Index'!X10</f>
        <v>35034</v>
      </c>
      <c r="Y10" s="24">
        <f t="shared" si="10"/>
        <v>0.35159519484559881</v>
      </c>
      <c r="Z10" s="7">
        <f>'Updated Index'!Z10</f>
        <v>47612</v>
      </c>
      <c r="AA10" s="24">
        <f t="shared" si="11"/>
        <v>0.68453288092704945</v>
      </c>
      <c r="AB10" s="7">
        <f>'Updated Index'!AB10</f>
        <v>21942</v>
      </c>
      <c r="AC10" s="24">
        <f t="shared" si="12"/>
        <v>0.3154671190729505</v>
      </c>
      <c r="AD10" s="7">
        <f>'Updated Index'!AD10</f>
        <v>79253</v>
      </c>
      <c r="AE10" s="24">
        <f t="shared" si="13"/>
        <v>0.72139996359002367</v>
      </c>
      <c r="AF10" s="7">
        <f>'Updated Index'!AF10</f>
        <v>30607</v>
      </c>
      <c r="AG10" s="24">
        <f t="shared" si="14"/>
        <v>0.27860003640997633</v>
      </c>
      <c r="AH10" s="7">
        <f>'Updated Index'!AL10</f>
        <v>65503</v>
      </c>
      <c r="AI10" s="24">
        <f t="shared" si="15"/>
        <v>0.66052557276540824</v>
      </c>
      <c r="AJ10" s="7">
        <f>'Updated Index'!AN10</f>
        <v>33665</v>
      </c>
      <c r="AK10" s="24">
        <f t="shared" si="16"/>
        <v>0.33947442723459181</v>
      </c>
      <c r="AL10" s="7">
        <f>'Updated Index'!AP10</f>
        <v>41178</v>
      </c>
      <c r="AM10" s="24">
        <f t="shared" si="17"/>
        <v>0.57090173025732027</v>
      </c>
      <c r="AN10" s="7">
        <f>'Updated Index'!AR10</f>
        <v>30950</v>
      </c>
      <c r="AO10" s="24">
        <f t="shared" si="18"/>
        <v>0.42909826974267967</v>
      </c>
      <c r="AP10" s="7">
        <f>'Updated Index'!AX10</f>
        <v>60336</v>
      </c>
      <c r="AQ10" s="24">
        <f t="shared" si="19"/>
        <v>0.63787544006174079</v>
      </c>
      <c r="AR10" s="7">
        <f>'Updated Index'!AZ10</f>
        <v>34253</v>
      </c>
      <c r="AS10" s="24">
        <f t="shared" si="20"/>
        <v>0.36212455993825921</v>
      </c>
      <c r="AT10" s="7">
        <f>'Updated Index'!BB10</f>
        <v>38971</v>
      </c>
      <c r="AU10" s="24">
        <f t="shared" si="21"/>
        <v>0.5644208209020074</v>
      </c>
      <c r="AV10" s="7">
        <f>'Updated Index'!BD10</f>
        <v>30075</v>
      </c>
      <c r="AW10" s="24">
        <f t="shared" si="22"/>
        <v>0.43557917909799265</v>
      </c>
      <c r="AX10" s="7">
        <f>'Updated Index'!BJ10</f>
        <v>65729</v>
      </c>
      <c r="AY10" s="24">
        <f t="shared" si="23"/>
        <v>0.67246071370109672</v>
      </c>
      <c r="AZ10" s="7">
        <f>'Updated Index'!BL10</f>
        <v>32015</v>
      </c>
      <c r="BA10" s="24">
        <f t="shared" si="24"/>
        <v>0.32753928629890328</v>
      </c>
      <c r="BB10" s="7">
        <f>'Updated Index'!BN10</f>
        <v>37420</v>
      </c>
      <c r="BC10" s="24">
        <f t="shared" si="25"/>
        <v>0.53876610755165211</v>
      </c>
      <c r="BD10" s="7">
        <f>'Updated Index'!BP10</f>
        <v>32035</v>
      </c>
      <c r="BE10" s="24">
        <f t="shared" si="26"/>
        <v>0.46123389244834784</v>
      </c>
      <c r="BF10" s="7">
        <f>'Updated Index'!BR10</f>
        <v>12016</v>
      </c>
      <c r="BG10" s="24">
        <f t="shared" si="27"/>
        <v>0.35293426540562767</v>
      </c>
      <c r="BH10" s="7">
        <f>'Updated Index'!BT10</f>
        <v>5444</v>
      </c>
      <c r="BI10" s="24">
        <f t="shared" si="28"/>
        <v>0.15990130999236327</v>
      </c>
      <c r="BJ10" s="7">
        <f>'Updated Index'!BV10</f>
        <v>16586</v>
      </c>
      <c r="BK10" s="24">
        <f t="shared" si="29"/>
        <v>0.48716442460200904</v>
      </c>
    </row>
    <row r="11" spans="1:63" x14ac:dyDescent="0.2">
      <c r="A11" s="19">
        <v>9</v>
      </c>
      <c r="B11" s="7">
        <v>271198.75</v>
      </c>
      <c r="C11" s="24">
        <v>0.47562873778915798</v>
      </c>
      <c r="D11" s="7">
        <v>298991.25</v>
      </c>
      <c r="E11" s="24">
        <f t="shared" si="0"/>
        <v>0.52437126221084196</v>
      </c>
      <c r="F11" s="7">
        <f>'Updated Index'!F11</f>
        <v>72951</v>
      </c>
      <c r="G11" s="24">
        <f t="shared" si="1"/>
        <v>0.50274282248838775</v>
      </c>
      <c r="H11" s="7">
        <f>'Updated Index'!H11</f>
        <v>72155</v>
      </c>
      <c r="I11" s="24">
        <f t="shared" si="2"/>
        <v>0.49725717751161219</v>
      </c>
      <c r="J11" s="7">
        <f>'Updated Index'!J11</f>
        <v>55459</v>
      </c>
      <c r="K11" s="24">
        <f t="shared" si="3"/>
        <v>0.46629671669399253</v>
      </c>
      <c r="L11" s="7">
        <f>'Updated Index'!L11</f>
        <v>63476</v>
      </c>
      <c r="M11" s="24">
        <f t="shared" si="4"/>
        <v>0.53370328330600747</v>
      </c>
      <c r="N11" s="7">
        <f>'Updated Index'!N11</f>
        <v>56918</v>
      </c>
      <c r="O11" s="24">
        <f t="shared" si="5"/>
        <v>0.46437137961980907</v>
      </c>
      <c r="P11" s="7">
        <f>'Updated Index'!P11</f>
        <v>65652</v>
      </c>
      <c r="Q11" s="24">
        <f t="shared" si="6"/>
        <v>0.53562862038019088</v>
      </c>
      <c r="R11" s="7">
        <f>'Updated Index'!R11</f>
        <v>70273</v>
      </c>
      <c r="S11" s="24">
        <f t="shared" si="7"/>
        <v>0.49042843484147425</v>
      </c>
      <c r="T11" s="7">
        <f>'Updated Index'!T11</f>
        <v>73016</v>
      </c>
      <c r="U11" s="24">
        <f t="shared" si="8"/>
        <v>0.50957156515852575</v>
      </c>
      <c r="V11" s="7">
        <f>'Updated Index'!V11</f>
        <v>55416</v>
      </c>
      <c r="W11" s="24">
        <f t="shared" si="9"/>
        <v>0.50710566531538537</v>
      </c>
      <c r="X11" s="7">
        <f>'Updated Index'!X11</f>
        <v>53863</v>
      </c>
      <c r="Y11" s="24">
        <f t="shared" si="10"/>
        <v>0.49289433468461463</v>
      </c>
      <c r="Z11" s="7">
        <f>'Updated Index'!Z11</f>
        <v>39576</v>
      </c>
      <c r="AA11" s="24">
        <f t="shared" si="11"/>
        <v>0.49757348688677111</v>
      </c>
      <c r="AB11" s="7">
        <f>'Updated Index'!AB11</f>
        <v>39962</v>
      </c>
      <c r="AC11" s="24">
        <f t="shared" si="12"/>
        <v>0.50242651311322895</v>
      </c>
      <c r="AD11" s="7">
        <f>'Updated Index'!AD11</f>
        <v>61578</v>
      </c>
      <c r="AE11" s="24">
        <f t="shared" si="13"/>
        <v>0.5242465520177082</v>
      </c>
      <c r="AF11" s="7">
        <f>'Updated Index'!AF11</f>
        <v>55882</v>
      </c>
      <c r="AG11" s="24">
        <f t="shared" si="14"/>
        <v>0.47575344798229185</v>
      </c>
      <c r="AH11" s="7">
        <f>'Updated Index'!AL11</f>
        <v>56097</v>
      </c>
      <c r="AI11" s="24">
        <f t="shared" si="15"/>
        <v>0.51648513529687978</v>
      </c>
      <c r="AJ11" s="7">
        <f>'Updated Index'!AN11</f>
        <v>52516</v>
      </c>
      <c r="AK11" s="24">
        <f t="shared" si="16"/>
        <v>0.48351486470312027</v>
      </c>
      <c r="AL11" s="7">
        <f>'Updated Index'!AP11</f>
        <v>28575</v>
      </c>
      <c r="AM11" s="24">
        <f t="shared" si="17"/>
        <v>0.34769541516596902</v>
      </c>
      <c r="AN11" s="7">
        <f>'Updated Index'!AR11</f>
        <v>53609</v>
      </c>
      <c r="AO11" s="24">
        <f t="shared" si="18"/>
        <v>0.65230458483403098</v>
      </c>
      <c r="AP11" s="7">
        <f>'Updated Index'!AX11</f>
        <v>50120</v>
      </c>
      <c r="AQ11" s="24">
        <f t="shared" si="19"/>
        <v>0.48176557663840669</v>
      </c>
      <c r="AR11" s="7">
        <f>'Updated Index'!AZ11</f>
        <v>53914</v>
      </c>
      <c r="AS11" s="24">
        <f t="shared" si="20"/>
        <v>0.51823442336159331</v>
      </c>
      <c r="AT11" s="7">
        <f>'Updated Index'!BB11</f>
        <v>29102</v>
      </c>
      <c r="AU11" s="24">
        <f t="shared" si="21"/>
        <v>0.37060808659662525</v>
      </c>
      <c r="AV11" s="7">
        <f>'Updated Index'!BD11</f>
        <v>49423</v>
      </c>
      <c r="AW11" s="24">
        <f t="shared" si="22"/>
        <v>0.62939191340337475</v>
      </c>
      <c r="AX11" s="7">
        <f>'Updated Index'!BJ11</f>
        <v>55380</v>
      </c>
      <c r="AY11" s="24">
        <f t="shared" si="23"/>
        <v>0.51915667507241758</v>
      </c>
      <c r="AZ11" s="7">
        <f>'Updated Index'!BL11</f>
        <v>51293</v>
      </c>
      <c r="BA11" s="24">
        <f t="shared" si="24"/>
        <v>0.48084332492758242</v>
      </c>
      <c r="BB11" s="7">
        <f>'Updated Index'!BN11</f>
        <v>25253</v>
      </c>
      <c r="BC11" s="24">
        <f t="shared" si="25"/>
        <v>0.31835257929504313</v>
      </c>
      <c r="BD11" s="7">
        <f>'Updated Index'!BP11</f>
        <v>54071</v>
      </c>
      <c r="BE11" s="24">
        <f t="shared" si="26"/>
        <v>0.68164742070495687</v>
      </c>
      <c r="BF11" s="7">
        <f>'Updated Index'!BR11</f>
        <v>9560</v>
      </c>
      <c r="BG11" s="24">
        <f t="shared" si="27"/>
        <v>0.34135542383774903</v>
      </c>
      <c r="BH11" s="7">
        <f>'Updated Index'!BT11</f>
        <v>3107</v>
      </c>
      <c r="BI11" s="24">
        <f t="shared" si="28"/>
        <v>0.11094051274726845</v>
      </c>
      <c r="BJ11" s="7">
        <f>'Updated Index'!BV11</f>
        <v>15339</v>
      </c>
      <c r="BK11" s="24">
        <f t="shared" si="29"/>
        <v>0.54770406341498246</v>
      </c>
    </row>
    <row r="12" spans="1:63" x14ac:dyDescent="0.2">
      <c r="A12" s="19">
        <v>10</v>
      </c>
      <c r="B12" s="7">
        <v>363344</v>
      </c>
      <c r="C12" s="24">
        <v>0.59449905448792018</v>
      </c>
      <c r="D12" s="7">
        <v>247832.75</v>
      </c>
      <c r="E12" s="24">
        <f t="shared" si="0"/>
        <v>0.40550094551207977</v>
      </c>
      <c r="F12" s="7">
        <f>'Updated Index'!F12</f>
        <v>95312</v>
      </c>
      <c r="G12" s="24">
        <f t="shared" si="1"/>
        <v>0.63527357314724098</v>
      </c>
      <c r="H12" s="7">
        <f>'Updated Index'!H12</f>
        <v>54721</v>
      </c>
      <c r="I12" s="24">
        <f t="shared" si="2"/>
        <v>0.36472642685275908</v>
      </c>
      <c r="J12" s="7">
        <f>'Updated Index'!J12</f>
        <v>76386</v>
      </c>
      <c r="K12" s="24">
        <f t="shared" si="3"/>
        <v>0.60394693148215495</v>
      </c>
      <c r="L12" s="7">
        <f>'Updated Index'!L12</f>
        <v>50092</v>
      </c>
      <c r="M12" s="24">
        <f t="shared" si="4"/>
        <v>0.396053068517845</v>
      </c>
      <c r="N12" s="7">
        <f>'Updated Index'!N12</f>
        <v>76672</v>
      </c>
      <c r="O12" s="24">
        <f t="shared" si="5"/>
        <v>0.57588799507274457</v>
      </c>
      <c r="P12" s="7">
        <f>'Updated Index'!P12</f>
        <v>56465</v>
      </c>
      <c r="Q12" s="24">
        <f t="shared" si="6"/>
        <v>0.42411200492725537</v>
      </c>
      <c r="R12" s="7">
        <f>'Updated Index'!R12</f>
        <v>90991</v>
      </c>
      <c r="S12" s="24">
        <f t="shared" si="7"/>
        <v>0.61045251752708729</v>
      </c>
      <c r="T12" s="7">
        <f>'Updated Index'!T12</f>
        <v>58064</v>
      </c>
      <c r="U12" s="24">
        <f t="shared" si="8"/>
        <v>0.38954748247291271</v>
      </c>
      <c r="V12" s="7">
        <f>'Updated Index'!V12</f>
        <v>73321</v>
      </c>
      <c r="W12" s="24">
        <f t="shared" si="9"/>
        <v>0.61279565399080649</v>
      </c>
      <c r="X12" s="7">
        <f>'Updated Index'!X12</f>
        <v>46329</v>
      </c>
      <c r="Y12" s="24">
        <f t="shared" si="10"/>
        <v>0.38720434600919346</v>
      </c>
      <c r="Z12" s="7">
        <f>'Updated Index'!Z12</f>
        <v>53004</v>
      </c>
      <c r="AA12" s="24">
        <f t="shared" si="11"/>
        <v>0.60788586370621833</v>
      </c>
      <c r="AB12" s="7">
        <f>'Updated Index'!AB12</f>
        <v>34190</v>
      </c>
      <c r="AC12" s="24">
        <f t="shared" si="12"/>
        <v>0.39211413629378167</v>
      </c>
      <c r="AD12" s="7">
        <f>'Updated Index'!AD12</f>
        <v>79177</v>
      </c>
      <c r="AE12" s="24">
        <f t="shared" si="13"/>
        <v>0.61900555077789066</v>
      </c>
      <c r="AF12" s="7">
        <f>'Updated Index'!AF12</f>
        <v>48733</v>
      </c>
      <c r="AG12" s="24">
        <f t="shared" si="14"/>
        <v>0.38099444922210929</v>
      </c>
      <c r="AH12" s="7">
        <f>'Updated Index'!AL12</f>
        <v>75002</v>
      </c>
      <c r="AI12" s="24">
        <f t="shared" si="15"/>
        <v>0.63091572873029489</v>
      </c>
      <c r="AJ12" s="7">
        <f>'Updated Index'!AN12</f>
        <v>43876</v>
      </c>
      <c r="AK12" s="24">
        <f t="shared" si="16"/>
        <v>0.36908427126970506</v>
      </c>
      <c r="AL12" s="7">
        <f>'Updated Index'!AP12</f>
        <v>40246</v>
      </c>
      <c r="AM12" s="24">
        <f t="shared" si="17"/>
        <v>0.4476353605908262</v>
      </c>
      <c r="AN12" s="7">
        <f>'Updated Index'!AR12</f>
        <v>49662</v>
      </c>
      <c r="AO12" s="24">
        <f t="shared" si="18"/>
        <v>0.5523646394091738</v>
      </c>
      <c r="AP12" s="7">
        <f>'Updated Index'!AX12</f>
        <v>68476</v>
      </c>
      <c r="AQ12" s="24">
        <f t="shared" si="19"/>
        <v>0.60574107656243092</v>
      </c>
      <c r="AR12" s="7">
        <f>'Updated Index'!AZ12</f>
        <v>44569</v>
      </c>
      <c r="AS12" s="24">
        <f t="shared" si="20"/>
        <v>0.39425892343756913</v>
      </c>
      <c r="AT12" s="7">
        <f>'Updated Index'!BB12</f>
        <v>42065</v>
      </c>
      <c r="AU12" s="24">
        <f t="shared" si="21"/>
        <v>0.4904852965182715</v>
      </c>
      <c r="AV12" s="7">
        <f>'Updated Index'!BD12</f>
        <v>43697</v>
      </c>
      <c r="AW12" s="24">
        <f t="shared" si="22"/>
        <v>0.50951470348172856</v>
      </c>
      <c r="AX12" s="7">
        <f>'Updated Index'!BJ12</f>
        <v>74075</v>
      </c>
      <c r="AY12" s="24">
        <f t="shared" si="23"/>
        <v>0.63266543678043119</v>
      </c>
      <c r="AZ12" s="7">
        <f>'Updated Index'!BL12</f>
        <v>43009</v>
      </c>
      <c r="BA12" s="24">
        <f t="shared" si="24"/>
        <v>0.36733456321956887</v>
      </c>
      <c r="BB12" s="7">
        <f>'Updated Index'!BN12</f>
        <v>37339</v>
      </c>
      <c r="BC12" s="24">
        <f t="shared" si="25"/>
        <v>0.42916417635970761</v>
      </c>
      <c r="BD12" s="7">
        <f>'Updated Index'!BP12</f>
        <v>49665</v>
      </c>
      <c r="BE12" s="24">
        <f t="shared" si="26"/>
        <v>0.57083582364029239</v>
      </c>
      <c r="BF12" s="7">
        <f>'Updated Index'!BR12</f>
        <v>14390</v>
      </c>
      <c r="BG12" s="24">
        <f t="shared" si="27"/>
        <v>0.3498917985751453</v>
      </c>
      <c r="BH12" s="7">
        <f>'Updated Index'!BT12</f>
        <v>5445</v>
      </c>
      <c r="BI12" s="24">
        <f t="shared" si="28"/>
        <v>0.13239477715369466</v>
      </c>
      <c r="BJ12" s="7">
        <f>'Updated Index'!BV12</f>
        <v>21292</v>
      </c>
      <c r="BK12" s="24">
        <f t="shared" si="29"/>
        <v>0.51771342427116007</v>
      </c>
    </row>
    <row r="13" spans="1:63" x14ac:dyDescent="0.2">
      <c r="A13" s="19">
        <v>11</v>
      </c>
      <c r="B13" s="7">
        <v>277547.25</v>
      </c>
      <c r="C13" s="24">
        <v>0.49254126660047332</v>
      </c>
      <c r="D13" s="7">
        <v>285953.25</v>
      </c>
      <c r="E13" s="24">
        <f t="shared" si="0"/>
        <v>0.50745873339952674</v>
      </c>
      <c r="F13" s="7">
        <f>'Updated Index'!F13</f>
        <v>68197</v>
      </c>
      <c r="G13" s="24">
        <f t="shared" si="1"/>
        <v>0.46430419389978211</v>
      </c>
      <c r="H13" s="7">
        <f>'Updated Index'!H13</f>
        <v>78683</v>
      </c>
      <c r="I13" s="24">
        <f t="shared" si="2"/>
        <v>0.53569580610021783</v>
      </c>
      <c r="J13" s="7">
        <f>'Updated Index'!J13</f>
        <v>52899</v>
      </c>
      <c r="K13" s="24">
        <f t="shared" si="3"/>
        <v>0.43857365523645286</v>
      </c>
      <c r="L13" s="7">
        <f>'Updated Index'!L13</f>
        <v>67717</v>
      </c>
      <c r="M13" s="24">
        <f t="shared" si="4"/>
        <v>0.56142634476354714</v>
      </c>
      <c r="N13" s="7">
        <f>'Updated Index'!N13</f>
        <v>62924</v>
      </c>
      <c r="O13" s="24">
        <f t="shared" si="5"/>
        <v>0.52244667513554355</v>
      </c>
      <c r="P13" s="7">
        <f>'Updated Index'!P13</f>
        <v>57517</v>
      </c>
      <c r="Q13" s="24">
        <f t="shared" si="6"/>
        <v>0.47755332486445645</v>
      </c>
      <c r="R13" s="7">
        <f>'Updated Index'!R13</f>
        <v>68210</v>
      </c>
      <c r="S13" s="24">
        <f t="shared" si="7"/>
        <v>0.47539726791190412</v>
      </c>
      <c r="T13" s="7">
        <f>'Updated Index'!T13</f>
        <v>75270</v>
      </c>
      <c r="U13" s="24">
        <f t="shared" si="8"/>
        <v>0.52460273208809594</v>
      </c>
      <c r="V13" s="7">
        <f>'Updated Index'!V13</f>
        <v>54931</v>
      </c>
      <c r="W13" s="24">
        <f t="shared" si="9"/>
        <v>0.51511656257619232</v>
      </c>
      <c r="X13" s="7">
        <f>'Updated Index'!X13</f>
        <v>51707</v>
      </c>
      <c r="Y13" s="24">
        <f t="shared" si="10"/>
        <v>0.48488343742380763</v>
      </c>
      <c r="Z13" s="7">
        <f>'Updated Index'!Z13</f>
        <v>42718</v>
      </c>
      <c r="AA13" s="24">
        <f t="shared" si="11"/>
        <v>0.57137124819431817</v>
      </c>
      <c r="AB13" s="7">
        <f>'Updated Index'!AB13</f>
        <v>32046</v>
      </c>
      <c r="AC13" s="24">
        <f t="shared" si="12"/>
        <v>0.42862875180568188</v>
      </c>
      <c r="AD13" s="7">
        <f>'Updated Index'!AD13</f>
        <v>71758</v>
      </c>
      <c r="AE13" s="24">
        <f t="shared" si="13"/>
        <v>0.62366806306384603</v>
      </c>
      <c r="AF13" s="7">
        <f>'Updated Index'!AF13</f>
        <v>43300</v>
      </c>
      <c r="AG13" s="24">
        <f t="shared" si="14"/>
        <v>0.37633193693615397</v>
      </c>
      <c r="AH13" s="7">
        <f>'Updated Index'!AL13</f>
        <v>55605</v>
      </c>
      <c r="AI13" s="24">
        <f t="shared" si="15"/>
        <v>0.52526922350273941</v>
      </c>
      <c r="AJ13" s="7">
        <f>'Updated Index'!AN13</f>
        <v>50255</v>
      </c>
      <c r="AK13" s="24">
        <f t="shared" si="16"/>
        <v>0.47473077649726053</v>
      </c>
      <c r="AL13" s="7">
        <f>'Updated Index'!AP13</f>
        <v>35313</v>
      </c>
      <c r="AM13" s="24">
        <f t="shared" si="17"/>
        <v>0.45196590385501462</v>
      </c>
      <c r="AN13" s="7">
        <f>'Updated Index'!AR13</f>
        <v>42819</v>
      </c>
      <c r="AO13" s="24">
        <f t="shared" si="18"/>
        <v>0.54803409614498544</v>
      </c>
      <c r="AP13" s="7">
        <f>'Updated Index'!AX13</f>
        <v>49634</v>
      </c>
      <c r="AQ13" s="24">
        <f t="shared" si="19"/>
        <v>0.49192253563004223</v>
      </c>
      <c r="AR13" s="7">
        <f>'Updated Index'!AZ13</f>
        <v>51264</v>
      </c>
      <c r="AS13" s="24">
        <f t="shared" si="20"/>
        <v>0.50807746436995782</v>
      </c>
      <c r="AT13" s="7">
        <f>'Updated Index'!BB13</f>
        <v>32366</v>
      </c>
      <c r="AU13" s="24">
        <f t="shared" si="21"/>
        <v>0.43490997043805429</v>
      </c>
      <c r="AV13" s="7">
        <f>'Updated Index'!BD13</f>
        <v>42054</v>
      </c>
      <c r="AW13" s="24">
        <f t="shared" si="22"/>
        <v>0.56509002956194576</v>
      </c>
      <c r="AX13" s="7">
        <f>'Updated Index'!BJ13</f>
        <v>55436</v>
      </c>
      <c r="AY13" s="24">
        <f t="shared" si="23"/>
        <v>0.53267480854416693</v>
      </c>
      <c r="AZ13" s="7">
        <f>'Updated Index'!BL13</f>
        <v>48635</v>
      </c>
      <c r="BA13" s="24">
        <f t="shared" si="24"/>
        <v>0.46732519145583301</v>
      </c>
      <c r="BB13" s="7">
        <f>'Updated Index'!BN13</f>
        <v>30412</v>
      </c>
      <c r="BC13" s="24">
        <f t="shared" si="25"/>
        <v>0.40529338859495984</v>
      </c>
      <c r="BD13" s="7">
        <f>'Updated Index'!BP13</f>
        <v>44625</v>
      </c>
      <c r="BE13" s="24">
        <f t="shared" si="26"/>
        <v>0.59470661140504022</v>
      </c>
      <c r="BF13" s="7">
        <f>'Updated Index'!BR13</f>
        <v>6987</v>
      </c>
      <c r="BG13" s="24">
        <f t="shared" si="27"/>
        <v>0.25499069377030037</v>
      </c>
      <c r="BH13" s="7">
        <f>'Updated Index'!BT13</f>
        <v>4357</v>
      </c>
      <c r="BI13" s="24">
        <f t="shared" si="28"/>
        <v>0.15900879529944162</v>
      </c>
      <c r="BJ13" s="7">
        <f>'Updated Index'!BV13</f>
        <v>16057</v>
      </c>
      <c r="BK13" s="24">
        <f t="shared" si="29"/>
        <v>0.58600051093025807</v>
      </c>
    </row>
    <row r="14" spans="1:63" x14ac:dyDescent="0.2">
      <c r="A14" s="19">
        <v>12</v>
      </c>
      <c r="B14" s="7">
        <v>308478.25</v>
      </c>
      <c r="C14" s="24">
        <v>0.49118315815620567</v>
      </c>
      <c r="D14" s="7">
        <v>319552.75</v>
      </c>
      <c r="E14" s="24">
        <f t="shared" si="0"/>
        <v>0.50881684184379439</v>
      </c>
      <c r="F14" s="7">
        <f>'Updated Index'!F14</f>
        <v>75957</v>
      </c>
      <c r="G14" s="24">
        <f t="shared" si="1"/>
        <v>0.47787927975538863</v>
      </c>
      <c r="H14" s="7">
        <f>'Updated Index'!H14</f>
        <v>82989</v>
      </c>
      <c r="I14" s="24">
        <f t="shared" si="2"/>
        <v>0.52212072024461142</v>
      </c>
      <c r="J14" s="7">
        <f>'Updated Index'!J14</f>
        <v>60385</v>
      </c>
      <c r="K14" s="24">
        <f t="shared" si="3"/>
        <v>0.45336126251933268</v>
      </c>
      <c r="L14" s="7">
        <f>'Updated Index'!L14</f>
        <v>72809</v>
      </c>
      <c r="M14" s="24">
        <f t="shared" si="4"/>
        <v>0.54663873748066727</v>
      </c>
      <c r="N14" s="7">
        <f>'Updated Index'!N14</f>
        <v>67770</v>
      </c>
      <c r="O14" s="24">
        <f t="shared" si="5"/>
        <v>0.51238432226456176</v>
      </c>
      <c r="P14" s="7">
        <f>'Updated Index'!P14</f>
        <v>64494</v>
      </c>
      <c r="Q14" s="24">
        <f t="shared" si="6"/>
        <v>0.48761567773543824</v>
      </c>
      <c r="R14" s="7">
        <f>'Updated Index'!R14</f>
        <v>74858</v>
      </c>
      <c r="S14" s="24">
        <f t="shared" si="7"/>
        <v>0.47923535399448153</v>
      </c>
      <c r="T14" s="7">
        <f>'Updated Index'!T14</f>
        <v>81345</v>
      </c>
      <c r="U14" s="24">
        <f t="shared" si="8"/>
        <v>0.52076464600551842</v>
      </c>
      <c r="V14" s="7">
        <f>'Updated Index'!V14</f>
        <v>62880</v>
      </c>
      <c r="W14" s="24">
        <f t="shared" si="9"/>
        <v>0.51365414934200315</v>
      </c>
      <c r="X14" s="7">
        <f>'Updated Index'!X14</f>
        <v>59537</v>
      </c>
      <c r="Y14" s="24">
        <f t="shared" si="10"/>
        <v>0.48634585065799685</v>
      </c>
      <c r="Z14" s="7">
        <f>'Updated Index'!Z14</f>
        <v>48421</v>
      </c>
      <c r="AA14" s="24">
        <f t="shared" si="11"/>
        <v>0.55344610812664308</v>
      </c>
      <c r="AB14" s="7">
        <f>'Updated Index'!AB14</f>
        <v>39069</v>
      </c>
      <c r="AC14" s="24">
        <f t="shared" si="12"/>
        <v>0.44655389187335698</v>
      </c>
      <c r="AD14" s="7">
        <f>'Updated Index'!AD14</f>
        <v>75603</v>
      </c>
      <c r="AE14" s="24">
        <f t="shared" si="13"/>
        <v>0.59723198698149127</v>
      </c>
      <c r="AF14" s="7">
        <f>'Updated Index'!AF14</f>
        <v>50986</v>
      </c>
      <c r="AG14" s="24">
        <f t="shared" si="14"/>
        <v>0.40276801301850873</v>
      </c>
      <c r="AH14" s="7">
        <f>'Updated Index'!AL14</f>
        <v>63866</v>
      </c>
      <c r="AI14" s="24">
        <f t="shared" si="15"/>
        <v>0.52612674954073269</v>
      </c>
      <c r="AJ14" s="7">
        <f>'Updated Index'!AN14</f>
        <v>57523</v>
      </c>
      <c r="AK14" s="24">
        <f t="shared" si="16"/>
        <v>0.47387325045926731</v>
      </c>
      <c r="AL14" s="7">
        <f>'Updated Index'!AP14</f>
        <v>38706</v>
      </c>
      <c r="AM14" s="24">
        <f t="shared" si="17"/>
        <v>0.4251350995123237</v>
      </c>
      <c r="AN14" s="7">
        <f>'Updated Index'!AR14</f>
        <v>52338</v>
      </c>
      <c r="AO14" s="24">
        <f t="shared" si="18"/>
        <v>0.57486490048767624</v>
      </c>
      <c r="AP14" s="7">
        <f>'Updated Index'!AX14</f>
        <v>56958</v>
      </c>
      <c r="AQ14" s="24">
        <f t="shared" si="19"/>
        <v>0.49138154148765462</v>
      </c>
      <c r="AR14" s="7">
        <f>'Updated Index'!AZ14</f>
        <v>58956</v>
      </c>
      <c r="AS14" s="24">
        <f t="shared" si="20"/>
        <v>0.50861845851234533</v>
      </c>
      <c r="AT14" s="7">
        <f>'Updated Index'!BB14</f>
        <v>36600</v>
      </c>
      <c r="AU14" s="24">
        <f t="shared" si="21"/>
        <v>0.42319477366017227</v>
      </c>
      <c r="AV14" s="7">
        <f>'Updated Index'!BD14</f>
        <v>49885</v>
      </c>
      <c r="AW14" s="24">
        <f t="shared" si="22"/>
        <v>0.57680522633982767</v>
      </c>
      <c r="AX14" s="7">
        <f>'Updated Index'!BJ14</f>
        <v>62914</v>
      </c>
      <c r="AY14" s="24">
        <f t="shared" si="23"/>
        <v>0.52628761198899143</v>
      </c>
      <c r="AZ14" s="7">
        <f>'Updated Index'!BL14</f>
        <v>56629</v>
      </c>
      <c r="BA14" s="24">
        <f t="shared" si="24"/>
        <v>0.47371238801100857</v>
      </c>
      <c r="BB14" s="7">
        <f>'Updated Index'!BN14</f>
        <v>33652</v>
      </c>
      <c r="BC14" s="24">
        <f t="shared" si="25"/>
        <v>0.38652914015299444</v>
      </c>
      <c r="BD14" s="7">
        <f>'Updated Index'!BP14</f>
        <v>53410</v>
      </c>
      <c r="BE14" s="24">
        <f t="shared" si="26"/>
        <v>0.61347085984700556</v>
      </c>
      <c r="BF14" s="7">
        <f>'Updated Index'!BR14</f>
        <v>9769</v>
      </c>
      <c r="BG14" s="24">
        <f t="shared" si="27"/>
        <v>0.2953143893591294</v>
      </c>
      <c r="BH14" s="7">
        <f>'Updated Index'!BT14</f>
        <v>4948</v>
      </c>
      <c r="BI14" s="24">
        <f t="shared" si="28"/>
        <v>0.14957678355501813</v>
      </c>
      <c r="BJ14" s="7">
        <f>'Updated Index'!BV14</f>
        <v>18363</v>
      </c>
      <c r="BK14" s="24">
        <f t="shared" si="29"/>
        <v>0.55510882708585252</v>
      </c>
    </row>
    <row r="15" spans="1:63" x14ac:dyDescent="0.2">
      <c r="A15" s="19">
        <v>13</v>
      </c>
      <c r="B15" s="7">
        <v>310096.75</v>
      </c>
      <c r="C15" s="24">
        <v>0.491314565427237</v>
      </c>
      <c r="D15" s="7">
        <v>321060.5</v>
      </c>
      <c r="E15" s="24">
        <f t="shared" si="0"/>
        <v>0.50868543457276294</v>
      </c>
      <c r="F15" s="7">
        <f>'Updated Index'!F15</f>
        <v>75834</v>
      </c>
      <c r="G15" s="24">
        <f t="shared" si="1"/>
        <v>0.5151486332264551</v>
      </c>
      <c r="H15" s="7">
        <f>'Updated Index'!H15</f>
        <v>71374</v>
      </c>
      <c r="I15" s="24">
        <f t="shared" si="2"/>
        <v>0.4848513667735449</v>
      </c>
      <c r="J15" s="7">
        <f>'Updated Index'!J15</f>
        <v>64823</v>
      </c>
      <c r="K15" s="24">
        <f t="shared" si="3"/>
        <v>0.48308678317248577</v>
      </c>
      <c r="L15" s="7">
        <f>'Updated Index'!L15</f>
        <v>69362</v>
      </c>
      <c r="M15" s="24">
        <f t="shared" si="4"/>
        <v>0.51691321682751423</v>
      </c>
      <c r="N15" s="7">
        <f>'Updated Index'!N15</f>
        <v>65001</v>
      </c>
      <c r="O15" s="24">
        <f t="shared" si="5"/>
        <v>0.47229145020308222</v>
      </c>
      <c r="P15" s="7">
        <f>'Updated Index'!P15</f>
        <v>72628</v>
      </c>
      <c r="Q15" s="24">
        <f t="shared" si="6"/>
        <v>0.52770854979691784</v>
      </c>
      <c r="R15" s="7">
        <f>'Updated Index'!R15</f>
        <v>73960</v>
      </c>
      <c r="S15" s="24">
        <f t="shared" si="7"/>
        <v>0.5103787125979905</v>
      </c>
      <c r="T15" s="7">
        <f>'Updated Index'!T15</f>
        <v>70952</v>
      </c>
      <c r="U15" s="24">
        <f t="shared" si="8"/>
        <v>0.4896212874020095</v>
      </c>
      <c r="V15" s="7">
        <f>'Updated Index'!V15</f>
        <v>66736</v>
      </c>
      <c r="W15" s="24">
        <f t="shared" si="9"/>
        <v>0.52444793713163063</v>
      </c>
      <c r="X15" s="7">
        <f>'Updated Index'!X15</f>
        <v>60514</v>
      </c>
      <c r="Y15" s="24">
        <f t="shared" si="10"/>
        <v>0.47555206286836937</v>
      </c>
      <c r="Z15" s="7">
        <f>'Updated Index'!Z15</f>
        <v>46977</v>
      </c>
      <c r="AA15" s="24">
        <f t="shared" si="11"/>
        <v>0.51596994925641981</v>
      </c>
      <c r="AB15" s="7">
        <f>'Updated Index'!AB15</f>
        <v>44069</v>
      </c>
      <c r="AC15" s="24">
        <f t="shared" si="12"/>
        <v>0.48403005074358019</v>
      </c>
      <c r="AD15" s="7">
        <f>'Updated Index'!AD15</f>
        <v>70349</v>
      </c>
      <c r="AE15" s="24">
        <f t="shared" si="13"/>
        <v>0.53567811645739261</v>
      </c>
      <c r="AF15" s="7">
        <f>'Updated Index'!AF15</f>
        <v>60978</v>
      </c>
      <c r="AG15" s="24">
        <f t="shared" si="14"/>
        <v>0.46432188354260739</v>
      </c>
      <c r="AH15" s="7">
        <f>'Updated Index'!AL15</f>
        <v>68216</v>
      </c>
      <c r="AI15" s="24">
        <f t="shared" si="15"/>
        <v>0.5392910223571451</v>
      </c>
      <c r="AJ15" s="7">
        <f>'Updated Index'!AN15</f>
        <v>58276</v>
      </c>
      <c r="AK15" s="24">
        <f t="shared" si="16"/>
        <v>0.4607089776428549</v>
      </c>
      <c r="AL15" s="7">
        <f>'Updated Index'!AP15</f>
        <v>34483</v>
      </c>
      <c r="AM15" s="24">
        <f t="shared" si="17"/>
        <v>0.36412882787750794</v>
      </c>
      <c r="AN15" s="7">
        <f>'Updated Index'!AR15</f>
        <v>60217</v>
      </c>
      <c r="AO15" s="24">
        <f t="shared" si="18"/>
        <v>0.63587117212249211</v>
      </c>
      <c r="AP15" s="7">
        <f>'Updated Index'!AX15</f>
        <v>61410</v>
      </c>
      <c r="AQ15" s="24">
        <f t="shared" si="19"/>
        <v>0.5063280702477635</v>
      </c>
      <c r="AR15" s="7">
        <f>'Updated Index'!AZ15</f>
        <v>59875</v>
      </c>
      <c r="AS15" s="24">
        <f t="shared" si="20"/>
        <v>0.49367192975223645</v>
      </c>
      <c r="AT15" s="7">
        <f>'Updated Index'!BB15</f>
        <v>35106</v>
      </c>
      <c r="AU15" s="24">
        <f t="shared" si="21"/>
        <v>0.39015770346414164</v>
      </c>
      <c r="AV15" s="7">
        <f>'Updated Index'!BD15</f>
        <v>54873</v>
      </c>
      <c r="AW15" s="24">
        <f t="shared" si="22"/>
        <v>0.60984229653585842</v>
      </c>
      <c r="AX15" s="7">
        <f>'Updated Index'!BJ15</f>
        <v>67303</v>
      </c>
      <c r="AY15" s="24">
        <f t="shared" si="23"/>
        <v>0.54137340229570696</v>
      </c>
      <c r="AZ15" s="7">
        <f>'Updated Index'!BL15</f>
        <v>57016</v>
      </c>
      <c r="BA15" s="24">
        <f t="shared" si="24"/>
        <v>0.45862659770429298</v>
      </c>
      <c r="BB15" s="7">
        <f>'Updated Index'!BN15</f>
        <v>30576</v>
      </c>
      <c r="BC15" s="24">
        <f t="shared" si="25"/>
        <v>0.33723777380716036</v>
      </c>
      <c r="BD15" s="7">
        <f>'Updated Index'!BP15</f>
        <v>60090</v>
      </c>
      <c r="BE15" s="24">
        <f t="shared" si="26"/>
        <v>0.66276222619283964</v>
      </c>
      <c r="BF15" s="7">
        <f>'Updated Index'!BR15</f>
        <v>10554</v>
      </c>
      <c r="BG15" s="24">
        <f t="shared" si="27"/>
        <v>0.30252823482199165</v>
      </c>
      <c r="BH15" s="7">
        <f>'Updated Index'!BT15</f>
        <v>4006</v>
      </c>
      <c r="BI15" s="24">
        <f t="shared" si="28"/>
        <v>0.11483116436392822</v>
      </c>
      <c r="BJ15" s="7">
        <f>'Updated Index'!BV15</f>
        <v>20326</v>
      </c>
      <c r="BK15" s="24">
        <f t="shared" si="29"/>
        <v>0.5826406008140802</v>
      </c>
    </row>
    <row r="16" spans="1:63" x14ac:dyDescent="0.2">
      <c r="A16" s="19">
        <v>14</v>
      </c>
      <c r="B16" s="7">
        <v>326970</v>
      </c>
      <c r="C16" s="24">
        <v>0.55121710885387321</v>
      </c>
      <c r="D16" s="7">
        <v>266208.25</v>
      </c>
      <c r="E16" s="24">
        <f t="shared" si="0"/>
        <v>0.44878289114612679</v>
      </c>
      <c r="F16" s="7">
        <f>'Updated Index'!F16</f>
        <v>82034</v>
      </c>
      <c r="G16" s="24">
        <f t="shared" si="1"/>
        <v>0.55368894228497767</v>
      </c>
      <c r="H16" s="7">
        <f>'Updated Index'!H16</f>
        <v>66125</v>
      </c>
      <c r="I16" s="24">
        <f t="shared" si="2"/>
        <v>0.44631105771502239</v>
      </c>
      <c r="J16" s="7">
        <f>'Updated Index'!J16</f>
        <v>65960</v>
      </c>
      <c r="K16" s="24">
        <f t="shared" si="3"/>
        <v>0.53650442477876104</v>
      </c>
      <c r="L16" s="7">
        <f>'Updated Index'!L16</f>
        <v>56984</v>
      </c>
      <c r="M16" s="24">
        <f t="shared" si="4"/>
        <v>0.46349557522123896</v>
      </c>
      <c r="N16" s="7">
        <f>'Updated Index'!N16</f>
        <v>69836</v>
      </c>
      <c r="O16" s="24">
        <f t="shared" si="5"/>
        <v>0.5536475923195231</v>
      </c>
      <c r="P16" s="7">
        <f>'Updated Index'!P16</f>
        <v>56302</v>
      </c>
      <c r="Q16" s="24">
        <f t="shared" si="6"/>
        <v>0.44635240768047696</v>
      </c>
      <c r="R16" s="7">
        <f>'Updated Index'!R16</f>
        <v>80279</v>
      </c>
      <c r="S16" s="24">
        <f t="shared" si="7"/>
        <v>0.54990512853884255</v>
      </c>
      <c r="T16" s="7">
        <f>'Updated Index'!T16</f>
        <v>65708</v>
      </c>
      <c r="U16" s="24">
        <f t="shared" si="8"/>
        <v>0.45009487146115751</v>
      </c>
      <c r="V16" s="7">
        <f>'Updated Index'!V16</f>
        <v>66649</v>
      </c>
      <c r="W16" s="24">
        <f t="shared" si="9"/>
        <v>0.57004909423698658</v>
      </c>
      <c r="X16" s="7">
        <f>'Updated Index'!X16</f>
        <v>50269</v>
      </c>
      <c r="Y16" s="24">
        <f t="shared" si="10"/>
        <v>0.42995090576301337</v>
      </c>
      <c r="Z16" s="7">
        <f>'Updated Index'!Z16</f>
        <v>49613</v>
      </c>
      <c r="AA16" s="24">
        <f t="shared" si="11"/>
        <v>0.58877351213433815</v>
      </c>
      <c r="AB16" s="7">
        <f>'Updated Index'!AB16</f>
        <v>34652</v>
      </c>
      <c r="AC16" s="24">
        <f t="shared" si="12"/>
        <v>0.4112264878656619</v>
      </c>
      <c r="AD16" s="7">
        <f>'Updated Index'!AD16</f>
        <v>74025</v>
      </c>
      <c r="AE16" s="24">
        <f t="shared" si="13"/>
        <v>0.60916901199822249</v>
      </c>
      <c r="AF16" s="7">
        <f>'Updated Index'!AF16</f>
        <v>47493</v>
      </c>
      <c r="AG16" s="24">
        <f t="shared" si="14"/>
        <v>0.39083098800177751</v>
      </c>
      <c r="AH16" s="7">
        <f>'Updated Index'!AL16</f>
        <v>67925</v>
      </c>
      <c r="AI16" s="24">
        <f t="shared" si="15"/>
        <v>0.58544426536117844</v>
      </c>
      <c r="AJ16" s="7">
        <f>'Updated Index'!AN16</f>
        <v>48098</v>
      </c>
      <c r="AK16" s="24">
        <f t="shared" si="16"/>
        <v>0.41455573463882162</v>
      </c>
      <c r="AL16" s="7">
        <f>'Updated Index'!AP16</f>
        <v>41977</v>
      </c>
      <c r="AM16" s="24">
        <f t="shared" si="17"/>
        <v>0.48334983764364509</v>
      </c>
      <c r="AN16" s="7">
        <f>'Updated Index'!AR16</f>
        <v>44869</v>
      </c>
      <c r="AO16" s="24">
        <f t="shared" si="18"/>
        <v>0.51665016235635497</v>
      </c>
      <c r="AP16" s="7">
        <f>'Updated Index'!AX16</f>
        <v>62298</v>
      </c>
      <c r="AQ16" s="24">
        <f t="shared" si="19"/>
        <v>0.55735680927586018</v>
      </c>
      <c r="AR16" s="7">
        <f>'Updated Index'!AZ16</f>
        <v>49476</v>
      </c>
      <c r="AS16" s="24">
        <f t="shared" si="20"/>
        <v>0.44264319072413977</v>
      </c>
      <c r="AT16" s="7">
        <f>'Updated Index'!BB16</f>
        <v>39273</v>
      </c>
      <c r="AU16" s="24">
        <f t="shared" si="21"/>
        <v>0.46942458941933018</v>
      </c>
      <c r="AV16" s="7">
        <f>'Updated Index'!BD16</f>
        <v>44389</v>
      </c>
      <c r="AW16" s="24">
        <f t="shared" si="22"/>
        <v>0.53057541058066982</v>
      </c>
      <c r="AX16" s="7">
        <f>'Updated Index'!BJ16</f>
        <v>66085</v>
      </c>
      <c r="AY16" s="24">
        <f t="shared" si="23"/>
        <v>0.57803493487977464</v>
      </c>
      <c r="AZ16" s="7">
        <f>'Updated Index'!BL16</f>
        <v>48242</v>
      </c>
      <c r="BA16" s="24">
        <f t="shared" si="24"/>
        <v>0.4219650651202253</v>
      </c>
      <c r="BB16" s="7">
        <f>'Updated Index'!BN16</f>
        <v>37872</v>
      </c>
      <c r="BC16" s="24">
        <f t="shared" si="25"/>
        <v>0.45345913455781989</v>
      </c>
      <c r="BD16" s="7">
        <f>'Updated Index'!BP16</f>
        <v>45646</v>
      </c>
      <c r="BE16" s="24">
        <f t="shared" si="26"/>
        <v>0.54654086544218017</v>
      </c>
      <c r="BF16" s="7">
        <f>'Updated Index'!BR16</f>
        <v>14383</v>
      </c>
      <c r="BG16" s="24">
        <f t="shared" si="27"/>
        <v>0.36558893803060344</v>
      </c>
      <c r="BH16" s="7">
        <f>'Updated Index'!BT16</f>
        <v>5087</v>
      </c>
      <c r="BI16" s="24">
        <f t="shared" si="28"/>
        <v>0.12930201819937981</v>
      </c>
      <c r="BJ16" s="7">
        <f>'Updated Index'!BV16</f>
        <v>19872</v>
      </c>
      <c r="BK16" s="24">
        <f t="shared" si="29"/>
        <v>0.50510904377001675</v>
      </c>
    </row>
    <row r="17" spans="1:63" x14ac:dyDescent="0.2">
      <c r="A17" s="19">
        <v>15</v>
      </c>
      <c r="B17" s="7">
        <v>418084.25</v>
      </c>
      <c r="C17" s="24">
        <v>0.70812978351770495</v>
      </c>
      <c r="D17" s="7">
        <v>172322</v>
      </c>
      <c r="E17" s="24">
        <f t="shared" si="0"/>
        <v>0.29187021648229505</v>
      </c>
      <c r="F17" s="7">
        <f>'Updated Index'!F17</f>
        <v>109873</v>
      </c>
      <c r="G17" s="24">
        <f t="shared" si="1"/>
        <v>0.73744722835607524</v>
      </c>
      <c r="H17" s="7">
        <f>'Updated Index'!H17</f>
        <v>39118</v>
      </c>
      <c r="I17" s="24">
        <f t="shared" si="2"/>
        <v>0.26255277164392482</v>
      </c>
      <c r="J17" s="7">
        <f>'Updated Index'!J17</f>
        <v>90965</v>
      </c>
      <c r="K17" s="24">
        <f t="shared" si="3"/>
        <v>0.71999588415478744</v>
      </c>
      <c r="L17" s="7">
        <f>'Updated Index'!L17</f>
        <v>35376</v>
      </c>
      <c r="M17" s="24">
        <f t="shared" si="4"/>
        <v>0.28000411584521256</v>
      </c>
      <c r="N17" s="7">
        <f>'Updated Index'!N17</f>
        <v>86035</v>
      </c>
      <c r="O17" s="24">
        <f t="shared" si="5"/>
        <v>0.69184994571991476</v>
      </c>
      <c r="P17" s="7">
        <f>'Updated Index'!P17</f>
        <v>38320</v>
      </c>
      <c r="Q17" s="24">
        <f t="shared" si="6"/>
        <v>0.30815005428008524</v>
      </c>
      <c r="R17" s="7">
        <f>'Updated Index'!R17</f>
        <v>105346</v>
      </c>
      <c r="S17" s="24">
        <f t="shared" si="7"/>
        <v>0.71527702335687127</v>
      </c>
      <c r="T17" s="7">
        <f>'Updated Index'!T17</f>
        <v>41934</v>
      </c>
      <c r="U17" s="24">
        <f t="shared" si="8"/>
        <v>0.28472297664312873</v>
      </c>
      <c r="V17" s="7">
        <f>'Updated Index'!V17</f>
        <v>85365</v>
      </c>
      <c r="W17" s="24">
        <f t="shared" si="9"/>
        <v>0.72413178833788572</v>
      </c>
      <c r="X17" s="7">
        <f>'Updated Index'!X17</f>
        <v>32521</v>
      </c>
      <c r="Y17" s="24">
        <f t="shared" si="10"/>
        <v>0.27586821166211423</v>
      </c>
      <c r="Z17" s="7">
        <f>'Updated Index'!Z17</f>
        <v>54478</v>
      </c>
      <c r="AA17" s="24">
        <f t="shared" si="11"/>
        <v>0.6981584242160167</v>
      </c>
      <c r="AB17" s="7">
        <f>'Updated Index'!AB17</f>
        <v>23553</v>
      </c>
      <c r="AC17" s="24">
        <f t="shared" si="12"/>
        <v>0.3018415757839833</v>
      </c>
      <c r="AD17" s="7">
        <f>'Updated Index'!AD17</f>
        <v>86617</v>
      </c>
      <c r="AE17" s="24">
        <f t="shared" si="13"/>
        <v>0.72532009144273524</v>
      </c>
      <c r="AF17" s="7">
        <f>'Updated Index'!AF17</f>
        <v>32802</v>
      </c>
      <c r="AG17" s="24">
        <f t="shared" si="14"/>
        <v>0.27467990855726476</v>
      </c>
      <c r="AH17" s="7">
        <f>'Updated Index'!AL17</f>
        <v>86619</v>
      </c>
      <c r="AI17" s="24">
        <f t="shared" si="15"/>
        <v>0.73924657768067459</v>
      </c>
      <c r="AJ17" s="7">
        <f>'Updated Index'!AN17</f>
        <v>30553</v>
      </c>
      <c r="AK17" s="24">
        <f t="shared" si="16"/>
        <v>0.26075342231932541</v>
      </c>
      <c r="AL17" s="7">
        <f>'Updated Index'!AP17</f>
        <v>47258</v>
      </c>
      <c r="AM17" s="24">
        <f t="shared" si="17"/>
        <v>0.59053307675005628</v>
      </c>
      <c r="AN17" s="7">
        <f>'Updated Index'!AR17</f>
        <v>32768</v>
      </c>
      <c r="AO17" s="24">
        <f t="shared" si="18"/>
        <v>0.40946692324994377</v>
      </c>
      <c r="AP17" s="7">
        <f>'Updated Index'!AX17</f>
        <v>81444</v>
      </c>
      <c r="AQ17" s="24">
        <f t="shared" si="19"/>
        <v>0.72142648348436134</v>
      </c>
      <c r="AR17" s="7">
        <f>'Updated Index'!AZ17</f>
        <v>31449</v>
      </c>
      <c r="AS17" s="24">
        <f t="shared" si="20"/>
        <v>0.27857351651563872</v>
      </c>
      <c r="AT17" s="7">
        <f>'Updated Index'!BB17</f>
        <v>47005</v>
      </c>
      <c r="AU17" s="24">
        <f t="shared" si="21"/>
        <v>0.61273838853910023</v>
      </c>
      <c r="AV17" s="7">
        <f>'Updated Index'!BD17</f>
        <v>29708</v>
      </c>
      <c r="AW17" s="24">
        <f t="shared" si="22"/>
        <v>0.38726161146089971</v>
      </c>
      <c r="AX17" s="7">
        <f>'Updated Index'!BJ17</f>
        <v>85649</v>
      </c>
      <c r="AY17" s="24">
        <f t="shared" si="23"/>
        <v>0.73987785178082432</v>
      </c>
      <c r="AZ17" s="7">
        <f>'Updated Index'!BL17</f>
        <v>30112</v>
      </c>
      <c r="BA17" s="24">
        <f t="shared" si="24"/>
        <v>0.26012214821917573</v>
      </c>
      <c r="BB17" s="7">
        <f>'Updated Index'!BN17</f>
        <v>44917</v>
      </c>
      <c r="BC17" s="24">
        <f t="shared" si="25"/>
        <v>0.57816421887268465</v>
      </c>
      <c r="BD17" s="7">
        <f>'Updated Index'!BP17</f>
        <v>32772</v>
      </c>
      <c r="BE17" s="24">
        <f t="shared" si="26"/>
        <v>0.42183578112731535</v>
      </c>
      <c r="BF17" s="7">
        <f>'Updated Index'!BR17</f>
        <v>21840</v>
      </c>
      <c r="BG17" s="24">
        <f t="shared" si="27"/>
        <v>0.4620364297954262</v>
      </c>
      <c r="BH17" s="7">
        <f>'Updated Index'!BT17</f>
        <v>4470</v>
      </c>
      <c r="BI17" s="24">
        <f t="shared" si="28"/>
        <v>9.4565148405932012E-2</v>
      </c>
      <c r="BJ17" s="7">
        <f>'Updated Index'!BV17</f>
        <v>20959</v>
      </c>
      <c r="BK17" s="24">
        <f t="shared" si="29"/>
        <v>0.44339842179864181</v>
      </c>
    </row>
    <row r="18" spans="1:63" x14ac:dyDescent="0.2">
      <c r="A18" s="19">
        <v>16</v>
      </c>
      <c r="B18" s="7">
        <v>233033</v>
      </c>
      <c r="C18" s="24">
        <v>0.41909658808369593</v>
      </c>
      <c r="D18" s="7">
        <v>323003.5</v>
      </c>
      <c r="E18" s="24">
        <f t="shared" si="0"/>
        <v>0.58090341191630401</v>
      </c>
      <c r="F18" s="7">
        <f>'Updated Index'!F18</f>
        <v>53283</v>
      </c>
      <c r="G18" s="24">
        <f t="shared" si="1"/>
        <v>0.36734482829940229</v>
      </c>
      <c r="H18" s="7">
        <f>'Updated Index'!H18</f>
        <v>91766</v>
      </c>
      <c r="I18" s="24">
        <f t="shared" si="2"/>
        <v>0.63265517170059771</v>
      </c>
      <c r="J18" s="7">
        <f>'Updated Index'!J18</f>
        <v>43526</v>
      </c>
      <c r="K18" s="24">
        <f t="shared" si="3"/>
        <v>0.3659307584954517</v>
      </c>
      <c r="L18" s="7">
        <f>'Updated Index'!L18</f>
        <v>75420</v>
      </c>
      <c r="M18" s="24">
        <f t="shared" si="4"/>
        <v>0.63406924150454824</v>
      </c>
      <c r="N18" s="7">
        <f>'Updated Index'!N18</f>
        <v>59131</v>
      </c>
      <c r="O18" s="24">
        <f t="shared" si="5"/>
        <v>0.48580724138780945</v>
      </c>
      <c r="P18" s="7">
        <f>'Updated Index'!P18</f>
        <v>62586</v>
      </c>
      <c r="Q18" s="24">
        <f t="shared" si="6"/>
        <v>0.5141927586121906</v>
      </c>
      <c r="R18" s="7">
        <f>'Updated Index'!R18</f>
        <v>52437</v>
      </c>
      <c r="S18" s="24">
        <f t="shared" si="7"/>
        <v>0.37058736227623201</v>
      </c>
      <c r="T18" s="7">
        <f>'Updated Index'!T18</f>
        <v>89060</v>
      </c>
      <c r="U18" s="24">
        <f t="shared" si="8"/>
        <v>0.62941263772376799</v>
      </c>
      <c r="V18" s="7">
        <f>'Updated Index'!V18</f>
        <v>43622</v>
      </c>
      <c r="W18" s="24">
        <f t="shared" si="9"/>
        <v>0.42068007792157697</v>
      </c>
      <c r="X18" s="7">
        <f>'Updated Index'!X18</f>
        <v>60072</v>
      </c>
      <c r="Y18" s="24">
        <f t="shared" si="10"/>
        <v>0.57931992207842309</v>
      </c>
      <c r="Z18" s="7">
        <f>'Updated Index'!Z18</f>
        <v>35814</v>
      </c>
      <c r="AA18" s="24">
        <f t="shared" si="11"/>
        <v>0.48567941415785193</v>
      </c>
      <c r="AB18" s="7">
        <f>'Updated Index'!AB18</f>
        <v>37926</v>
      </c>
      <c r="AC18" s="24">
        <f t="shared" si="12"/>
        <v>0.51432058584214813</v>
      </c>
      <c r="AD18" s="7">
        <f>'Updated Index'!AD18</f>
        <v>64226</v>
      </c>
      <c r="AE18" s="24">
        <f t="shared" si="13"/>
        <v>0.55713529784262528</v>
      </c>
      <c r="AF18" s="7">
        <f>'Updated Index'!AF18</f>
        <v>51053</v>
      </c>
      <c r="AG18" s="24">
        <f t="shared" si="14"/>
        <v>0.44286470215737472</v>
      </c>
      <c r="AH18" s="7">
        <f>'Updated Index'!AL18</f>
        <v>44863</v>
      </c>
      <c r="AI18" s="24">
        <f t="shared" si="15"/>
        <v>0.43613473970738348</v>
      </c>
      <c r="AJ18" s="7">
        <f>'Updated Index'!AN18</f>
        <v>58002</v>
      </c>
      <c r="AK18" s="24">
        <f t="shared" si="16"/>
        <v>0.56386526029261652</v>
      </c>
      <c r="AL18" s="7">
        <f>'Updated Index'!AP18</f>
        <v>34438</v>
      </c>
      <c r="AM18" s="24">
        <f t="shared" si="17"/>
        <v>0.44992879633137794</v>
      </c>
      <c r="AN18" s="7">
        <f>'Updated Index'!AR18</f>
        <v>42103</v>
      </c>
      <c r="AO18" s="24">
        <f t="shared" si="18"/>
        <v>0.55007120366862206</v>
      </c>
      <c r="AP18" s="7">
        <f>'Updated Index'!AX18</f>
        <v>39765</v>
      </c>
      <c r="AQ18" s="24">
        <f t="shared" si="19"/>
        <v>0.40476578245556888</v>
      </c>
      <c r="AR18" s="7">
        <f>'Updated Index'!AZ18</f>
        <v>58477</v>
      </c>
      <c r="AS18" s="24">
        <f t="shared" si="20"/>
        <v>0.59523421754443107</v>
      </c>
      <c r="AT18" s="7">
        <f>'Updated Index'!BB18</f>
        <v>29502</v>
      </c>
      <c r="AU18" s="24">
        <f t="shared" si="21"/>
        <v>0.40713753415583342</v>
      </c>
      <c r="AV18" s="7">
        <f>'Updated Index'!BD18</f>
        <v>42960</v>
      </c>
      <c r="AW18" s="24">
        <f t="shared" si="22"/>
        <v>0.59286246584416658</v>
      </c>
      <c r="AX18" s="7">
        <f>'Updated Index'!BJ18</f>
        <v>43046</v>
      </c>
      <c r="AY18" s="24">
        <f t="shared" si="23"/>
        <v>0.42772257551669318</v>
      </c>
      <c r="AZ18" s="7">
        <f>'Updated Index'!BL18</f>
        <v>57594</v>
      </c>
      <c r="BA18" s="24">
        <f t="shared" si="24"/>
        <v>0.57227742448330687</v>
      </c>
      <c r="BB18" s="7">
        <f>'Updated Index'!BN18</f>
        <v>28824</v>
      </c>
      <c r="BC18" s="24">
        <f t="shared" si="25"/>
        <v>0.39434153282075135</v>
      </c>
      <c r="BD18" s="7">
        <f>'Updated Index'!BP18</f>
        <v>44270</v>
      </c>
      <c r="BE18" s="24">
        <f t="shared" si="26"/>
        <v>0.60565846717924865</v>
      </c>
      <c r="BF18" s="7">
        <f>'Updated Index'!BR18</f>
        <v>4697</v>
      </c>
      <c r="BG18" s="24">
        <f t="shared" si="27"/>
        <v>0.24556909081403253</v>
      </c>
      <c r="BH18" s="7">
        <f>'Updated Index'!BT18</f>
        <v>3001</v>
      </c>
      <c r="BI18" s="24">
        <f t="shared" si="28"/>
        <v>0.1568986249803942</v>
      </c>
      <c r="BJ18" s="7">
        <f>'Updated Index'!BV18</f>
        <v>11429</v>
      </c>
      <c r="BK18" s="24">
        <f t="shared" si="29"/>
        <v>0.59753228420557325</v>
      </c>
    </row>
    <row r="19" spans="1:63" x14ac:dyDescent="0.2">
      <c r="A19" s="19">
        <v>17</v>
      </c>
      <c r="B19" s="7">
        <v>193604.25</v>
      </c>
      <c r="C19" s="24">
        <v>0.38437622379496678</v>
      </c>
      <c r="D19" s="7">
        <v>310080</v>
      </c>
      <c r="E19" s="24">
        <f t="shared" si="0"/>
        <v>0.61562377620503317</v>
      </c>
      <c r="F19" s="7">
        <f>'Updated Index'!F19</f>
        <v>46768</v>
      </c>
      <c r="G19" s="24">
        <f t="shared" si="1"/>
        <v>0.35868331441543699</v>
      </c>
      <c r="H19" s="7">
        <f>'Updated Index'!H19</f>
        <v>83620</v>
      </c>
      <c r="I19" s="24">
        <f t="shared" si="2"/>
        <v>0.64131668558456301</v>
      </c>
      <c r="J19" s="7">
        <f>'Updated Index'!J19</f>
        <v>37380</v>
      </c>
      <c r="K19" s="24">
        <f t="shared" si="3"/>
        <v>0.34756250639243508</v>
      </c>
      <c r="L19" s="7">
        <f>'Updated Index'!L19</f>
        <v>70169</v>
      </c>
      <c r="M19" s="24">
        <f t="shared" si="4"/>
        <v>0.65243749360756498</v>
      </c>
      <c r="N19" s="7">
        <f>'Updated Index'!N19</f>
        <v>48467</v>
      </c>
      <c r="O19" s="24">
        <f t="shared" si="5"/>
        <v>0.43693092692425584</v>
      </c>
      <c r="P19" s="7">
        <f>'Updated Index'!P19</f>
        <v>62459</v>
      </c>
      <c r="Q19" s="24">
        <f t="shared" si="6"/>
        <v>0.56306907307574416</v>
      </c>
      <c r="R19" s="7">
        <f>'Updated Index'!R19</f>
        <v>44924</v>
      </c>
      <c r="S19" s="24">
        <f t="shared" si="7"/>
        <v>0.35141350772070901</v>
      </c>
      <c r="T19" s="7">
        <f>'Updated Index'!T19</f>
        <v>82914</v>
      </c>
      <c r="U19" s="24">
        <f t="shared" si="8"/>
        <v>0.64858649227929099</v>
      </c>
      <c r="V19" s="7">
        <f>'Updated Index'!V19</f>
        <v>36623</v>
      </c>
      <c r="W19" s="24">
        <f t="shared" si="9"/>
        <v>0.38686540046056661</v>
      </c>
      <c r="X19" s="7">
        <f>'Updated Index'!X19</f>
        <v>58043</v>
      </c>
      <c r="Y19" s="24">
        <f t="shared" si="10"/>
        <v>0.61313459953943339</v>
      </c>
      <c r="Z19" s="7">
        <f>'Updated Index'!Z19</f>
        <v>27635</v>
      </c>
      <c r="AA19" s="24">
        <f t="shared" si="11"/>
        <v>0.41820520581113801</v>
      </c>
      <c r="AB19" s="7">
        <f>'Updated Index'!AB19</f>
        <v>38445</v>
      </c>
      <c r="AC19" s="24">
        <f t="shared" si="12"/>
        <v>0.58179479418886193</v>
      </c>
      <c r="AD19" s="7">
        <f>'Updated Index'!AD19</f>
        <v>50635</v>
      </c>
      <c r="AE19" s="24">
        <f t="shared" si="13"/>
        <v>0.47916686381573342</v>
      </c>
      <c r="AF19" s="7">
        <f>'Updated Index'!AF19</f>
        <v>55038</v>
      </c>
      <c r="AG19" s="24">
        <f t="shared" si="14"/>
        <v>0.52083313618426652</v>
      </c>
      <c r="AH19" s="7">
        <f>'Updated Index'!AL19</f>
        <v>37439</v>
      </c>
      <c r="AI19" s="24">
        <f t="shared" si="15"/>
        <v>0.39919604205318493</v>
      </c>
      <c r="AJ19" s="7">
        <f>'Updated Index'!AN19</f>
        <v>56347</v>
      </c>
      <c r="AK19" s="24">
        <f t="shared" si="16"/>
        <v>0.60080395794681507</v>
      </c>
      <c r="AL19" s="7">
        <f>'Updated Index'!AP19</f>
        <v>27020</v>
      </c>
      <c r="AM19" s="24">
        <f t="shared" si="17"/>
        <v>0.39991119662547175</v>
      </c>
      <c r="AN19" s="7">
        <f>'Updated Index'!AR19</f>
        <v>40545</v>
      </c>
      <c r="AO19" s="24">
        <f t="shared" si="18"/>
        <v>0.60008880337452819</v>
      </c>
      <c r="AP19" s="7">
        <f>'Updated Index'!AX19</f>
        <v>33168</v>
      </c>
      <c r="AQ19" s="24">
        <f t="shared" si="19"/>
        <v>0.36717072198729162</v>
      </c>
      <c r="AR19" s="7">
        <f>'Updated Index'!AZ19</f>
        <v>57166</v>
      </c>
      <c r="AS19" s="24">
        <f t="shared" si="20"/>
        <v>0.63282927801270838</v>
      </c>
      <c r="AT19" s="7">
        <f>'Updated Index'!BB19</f>
        <v>22882</v>
      </c>
      <c r="AU19" s="24">
        <f t="shared" si="21"/>
        <v>0.35410637738126555</v>
      </c>
      <c r="AV19" s="7">
        <f>'Updated Index'!BD19</f>
        <v>41737</v>
      </c>
      <c r="AW19" s="24">
        <f t="shared" si="22"/>
        <v>0.6458936226187344</v>
      </c>
      <c r="AX19" s="7">
        <f>'Updated Index'!BJ19</f>
        <v>36147</v>
      </c>
      <c r="AY19" s="24">
        <f t="shared" si="23"/>
        <v>0.39010360457586879</v>
      </c>
      <c r="AZ19" s="7">
        <f>'Updated Index'!BL19</f>
        <v>56513</v>
      </c>
      <c r="BA19" s="24">
        <f t="shared" si="24"/>
        <v>0.60989639542413121</v>
      </c>
      <c r="BB19" s="7">
        <f>'Updated Index'!BN19</f>
        <v>22395</v>
      </c>
      <c r="BC19" s="24">
        <f t="shared" si="25"/>
        <v>0.34358171859897824</v>
      </c>
      <c r="BD19" s="7">
        <f>'Updated Index'!BP19</f>
        <v>42786</v>
      </c>
      <c r="BE19" s="24">
        <f t="shared" si="26"/>
        <v>0.65641828140102176</v>
      </c>
      <c r="BF19" s="7">
        <f>'Updated Index'!BR19</f>
        <v>3932</v>
      </c>
      <c r="BG19" s="24">
        <f t="shared" si="27"/>
        <v>0.25890564298413116</v>
      </c>
      <c r="BH19" s="7">
        <f>'Updated Index'!BT19</f>
        <v>2876</v>
      </c>
      <c r="BI19" s="24">
        <f t="shared" si="28"/>
        <v>0.18937248962928821</v>
      </c>
      <c r="BJ19" s="7">
        <f>'Updated Index'!BV19</f>
        <v>8379</v>
      </c>
      <c r="BK19" s="24">
        <f t="shared" si="29"/>
        <v>0.55172186738658058</v>
      </c>
    </row>
    <row r="20" spans="1:63" x14ac:dyDescent="0.2">
      <c r="A20" s="19">
        <v>18</v>
      </c>
      <c r="B20" s="7">
        <v>222278.75</v>
      </c>
      <c r="C20" s="24">
        <v>0.40308471799279799</v>
      </c>
      <c r="D20" s="7">
        <v>329165.5</v>
      </c>
      <c r="E20" s="24">
        <f t="shared" si="0"/>
        <v>0.59691528200720201</v>
      </c>
      <c r="F20" s="7">
        <f>'Updated Index'!F20</f>
        <v>54812</v>
      </c>
      <c r="G20" s="24">
        <f t="shared" si="1"/>
        <v>0.3897160246292109</v>
      </c>
      <c r="H20" s="7">
        <f>'Updated Index'!H20</f>
        <v>85834</v>
      </c>
      <c r="I20" s="24">
        <f t="shared" si="2"/>
        <v>0.61028397537078904</v>
      </c>
      <c r="J20" s="7">
        <f>'Updated Index'!J20</f>
        <v>43416</v>
      </c>
      <c r="K20" s="24">
        <f t="shared" si="3"/>
        <v>0.37218712227070494</v>
      </c>
      <c r="L20" s="7">
        <f>'Updated Index'!L20</f>
        <v>73235</v>
      </c>
      <c r="M20" s="24">
        <f t="shared" si="4"/>
        <v>0.62781287772929506</v>
      </c>
      <c r="N20" s="7">
        <f>'Updated Index'!N20</f>
        <v>51643</v>
      </c>
      <c r="O20" s="24">
        <f t="shared" si="5"/>
        <v>0.4389694507250565</v>
      </c>
      <c r="P20" s="7">
        <f>'Updated Index'!P20</f>
        <v>66003</v>
      </c>
      <c r="Q20" s="24">
        <f t="shared" si="6"/>
        <v>0.56103054927494345</v>
      </c>
      <c r="R20" s="7">
        <f>'Updated Index'!R20</f>
        <v>52441</v>
      </c>
      <c r="S20" s="24">
        <f t="shared" si="7"/>
        <v>0.37766735083360342</v>
      </c>
      <c r="T20" s="7">
        <f>'Updated Index'!T20</f>
        <v>86414</v>
      </c>
      <c r="U20" s="24">
        <f t="shared" si="8"/>
        <v>0.62233264916639663</v>
      </c>
      <c r="V20" s="7">
        <f>'Updated Index'!V20</f>
        <v>43743</v>
      </c>
      <c r="W20" s="24">
        <f t="shared" si="9"/>
        <v>0.41164458330196491</v>
      </c>
      <c r="X20" s="7">
        <f>'Updated Index'!X20</f>
        <v>62521</v>
      </c>
      <c r="Y20" s="24">
        <f t="shared" si="10"/>
        <v>0.58835541669803504</v>
      </c>
      <c r="Z20" s="7">
        <f>'Updated Index'!Z20</f>
        <v>34732</v>
      </c>
      <c r="AA20" s="24">
        <f t="shared" si="11"/>
        <v>0.462827978625588</v>
      </c>
      <c r="AB20" s="7">
        <f>'Updated Index'!AB20</f>
        <v>40311</v>
      </c>
      <c r="AC20" s="24">
        <f t="shared" si="12"/>
        <v>0.537172021374412</v>
      </c>
      <c r="AD20" s="7">
        <f>'Updated Index'!AD20</f>
        <v>55208</v>
      </c>
      <c r="AE20" s="24">
        <f t="shared" si="13"/>
        <v>0.4865512743681038</v>
      </c>
      <c r="AF20" s="7">
        <f>'Updated Index'!AF20</f>
        <v>58260</v>
      </c>
      <c r="AG20" s="24">
        <f t="shared" si="14"/>
        <v>0.51344872563189625</v>
      </c>
      <c r="AH20" s="7">
        <f>'Updated Index'!AL20</f>
        <v>45337</v>
      </c>
      <c r="AI20" s="24">
        <f t="shared" si="15"/>
        <v>0.43136601935281299</v>
      </c>
      <c r="AJ20" s="7">
        <f>'Updated Index'!AN20</f>
        <v>59764</v>
      </c>
      <c r="AK20" s="24">
        <f t="shared" si="16"/>
        <v>0.56863398064718695</v>
      </c>
      <c r="AL20" s="7">
        <f>'Updated Index'!AP20</f>
        <v>29351</v>
      </c>
      <c r="AM20" s="24">
        <f t="shared" si="17"/>
        <v>0.37564471747616307</v>
      </c>
      <c r="AN20" s="7">
        <f>'Updated Index'!AR20</f>
        <v>48784</v>
      </c>
      <c r="AO20" s="24">
        <f t="shared" si="18"/>
        <v>0.62435528252383699</v>
      </c>
      <c r="AP20" s="7">
        <f>'Updated Index'!AX20</f>
        <v>38485</v>
      </c>
      <c r="AQ20" s="24">
        <f t="shared" si="19"/>
        <v>0.3814588309924769</v>
      </c>
      <c r="AR20" s="7">
        <f>'Updated Index'!AZ20</f>
        <v>62404</v>
      </c>
      <c r="AS20" s="24">
        <f t="shared" si="20"/>
        <v>0.6185411690075231</v>
      </c>
      <c r="AT20" s="7">
        <f>'Updated Index'!BB20</f>
        <v>26086</v>
      </c>
      <c r="AU20" s="24">
        <f t="shared" si="21"/>
        <v>0.35334435022891664</v>
      </c>
      <c r="AV20" s="7">
        <f>'Updated Index'!BD20</f>
        <v>47740</v>
      </c>
      <c r="AW20" s="24">
        <f t="shared" si="22"/>
        <v>0.64665564977108336</v>
      </c>
      <c r="AX20" s="7">
        <f>'Updated Index'!BJ20</f>
        <v>43916</v>
      </c>
      <c r="AY20" s="24">
        <f t="shared" si="23"/>
        <v>0.42309915603684151</v>
      </c>
      <c r="AZ20" s="7">
        <f>'Updated Index'!BL20</f>
        <v>59880</v>
      </c>
      <c r="BA20" s="24">
        <f t="shared" si="24"/>
        <v>0.57690084396315855</v>
      </c>
      <c r="BB20" s="7">
        <f>'Updated Index'!BN20</f>
        <v>25593</v>
      </c>
      <c r="BC20" s="24">
        <f t="shared" si="25"/>
        <v>0.34174578375996473</v>
      </c>
      <c r="BD20" s="7">
        <f>'Updated Index'!BP20</f>
        <v>49296</v>
      </c>
      <c r="BE20" s="24">
        <f t="shared" si="26"/>
        <v>0.65825421624003522</v>
      </c>
      <c r="BF20" s="7">
        <f>'Updated Index'!BR20</f>
        <v>5339</v>
      </c>
      <c r="BG20" s="24">
        <f t="shared" si="27"/>
        <v>0.27213415566542637</v>
      </c>
      <c r="BH20" s="7">
        <f>'Updated Index'!BT20</f>
        <v>3732</v>
      </c>
      <c r="BI20" s="24">
        <f t="shared" si="28"/>
        <v>0.19022376267903562</v>
      </c>
      <c r="BJ20" s="7">
        <f>'Updated Index'!BV20</f>
        <v>10548</v>
      </c>
      <c r="BK20" s="24">
        <f t="shared" si="29"/>
        <v>0.53764208165553795</v>
      </c>
    </row>
    <row r="21" spans="1:63" x14ac:dyDescent="0.2">
      <c r="A21" s="19">
        <v>19</v>
      </c>
      <c r="B21" s="7">
        <v>329751.5</v>
      </c>
      <c r="C21" s="24">
        <v>0.56617208033168342</v>
      </c>
      <c r="D21" s="7">
        <v>252671.25</v>
      </c>
      <c r="E21" s="24">
        <f t="shared" si="0"/>
        <v>0.43382791966831652</v>
      </c>
      <c r="F21" s="7">
        <f>'Updated Index'!F21</f>
        <v>86336</v>
      </c>
      <c r="G21" s="24">
        <f t="shared" si="1"/>
        <v>0.59230800894609015</v>
      </c>
      <c r="H21" s="7">
        <f>'Updated Index'!H21</f>
        <v>59426</v>
      </c>
      <c r="I21" s="24">
        <f t="shared" si="2"/>
        <v>0.4076919910539098</v>
      </c>
      <c r="J21" s="7">
        <f>'Updated Index'!J21</f>
        <v>69087</v>
      </c>
      <c r="K21" s="24">
        <f t="shared" si="3"/>
        <v>0.5663472337216261</v>
      </c>
      <c r="L21" s="7">
        <f>'Updated Index'!L21</f>
        <v>52900</v>
      </c>
      <c r="M21" s="24">
        <f t="shared" si="4"/>
        <v>0.4336527662783739</v>
      </c>
      <c r="N21" s="7">
        <f>'Updated Index'!N21</f>
        <v>71267</v>
      </c>
      <c r="O21" s="24">
        <f t="shared" si="5"/>
        <v>0.56733111496760014</v>
      </c>
      <c r="P21" s="7">
        <f>'Updated Index'!P21</f>
        <v>54351</v>
      </c>
      <c r="Q21" s="24">
        <f t="shared" si="6"/>
        <v>0.43266888503239981</v>
      </c>
      <c r="R21" s="7">
        <f>'Updated Index'!R21</f>
        <v>81217</v>
      </c>
      <c r="S21" s="24">
        <f t="shared" si="7"/>
        <v>0.56313096294652765</v>
      </c>
      <c r="T21" s="7">
        <f>'Updated Index'!T21</f>
        <v>63007</v>
      </c>
      <c r="U21" s="24">
        <f t="shared" si="8"/>
        <v>0.43686903705347235</v>
      </c>
      <c r="V21" s="7">
        <f>'Updated Index'!V21</f>
        <v>67574</v>
      </c>
      <c r="W21" s="24">
        <f t="shared" si="9"/>
        <v>0.58474744939901868</v>
      </c>
      <c r="X21" s="7">
        <f>'Updated Index'!X21</f>
        <v>47987</v>
      </c>
      <c r="Y21" s="24">
        <f t="shared" si="10"/>
        <v>0.41525255060098132</v>
      </c>
      <c r="Z21" s="7">
        <f>'Updated Index'!Z21</f>
        <v>44903</v>
      </c>
      <c r="AA21" s="24">
        <f t="shared" si="11"/>
        <v>0.57093632387346149</v>
      </c>
      <c r="AB21" s="7">
        <f>'Updated Index'!AB21</f>
        <v>33745</v>
      </c>
      <c r="AC21" s="24">
        <f t="shared" si="12"/>
        <v>0.42906367612653851</v>
      </c>
      <c r="AD21" s="7">
        <f>'Updated Index'!AD21</f>
        <v>71234</v>
      </c>
      <c r="AE21" s="24">
        <f t="shared" si="13"/>
        <v>0.5914087407013815</v>
      </c>
      <c r="AF21" s="7">
        <f>'Updated Index'!AF21</f>
        <v>49214</v>
      </c>
      <c r="AG21" s="24">
        <f t="shared" si="14"/>
        <v>0.4085912592986185</v>
      </c>
      <c r="AH21" s="7">
        <f>'Updated Index'!AL21</f>
        <v>69027</v>
      </c>
      <c r="AI21" s="24">
        <f t="shared" si="15"/>
        <v>0.60134858477005237</v>
      </c>
      <c r="AJ21" s="7">
        <f>'Updated Index'!AN21</f>
        <v>45760</v>
      </c>
      <c r="AK21" s="24">
        <f t="shared" si="16"/>
        <v>0.39865141522994763</v>
      </c>
      <c r="AL21" s="7">
        <f>'Updated Index'!AP21</f>
        <v>38748</v>
      </c>
      <c r="AM21" s="24">
        <f t="shared" si="17"/>
        <v>0.47481802808617013</v>
      </c>
      <c r="AN21" s="7">
        <f>'Updated Index'!AR21</f>
        <v>42858</v>
      </c>
      <c r="AO21" s="24">
        <f t="shared" si="18"/>
        <v>0.52518197191382987</v>
      </c>
      <c r="AP21" s="7">
        <f>'Updated Index'!AX21</f>
        <v>62006</v>
      </c>
      <c r="AQ21" s="24">
        <f t="shared" si="19"/>
        <v>0.5611098039925434</v>
      </c>
      <c r="AR21" s="7">
        <f>'Updated Index'!AZ21</f>
        <v>48500</v>
      </c>
      <c r="AS21" s="24">
        <f t="shared" si="20"/>
        <v>0.4388901960074566</v>
      </c>
      <c r="AT21" s="7">
        <f>'Updated Index'!BB21</f>
        <v>37049</v>
      </c>
      <c r="AU21" s="24">
        <f t="shared" si="21"/>
        <v>0.47865069829334778</v>
      </c>
      <c r="AV21" s="7">
        <f>'Updated Index'!BD21</f>
        <v>40354</v>
      </c>
      <c r="AW21" s="24">
        <f t="shared" si="22"/>
        <v>0.52134930170665217</v>
      </c>
      <c r="AX21" s="7">
        <f>'Updated Index'!BJ21</f>
        <v>68301</v>
      </c>
      <c r="AY21" s="24">
        <f t="shared" si="23"/>
        <v>0.60300349613306492</v>
      </c>
      <c r="AZ21" s="7">
        <f>'Updated Index'!BL21</f>
        <v>44967</v>
      </c>
      <c r="BA21" s="24">
        <f t="shared" si="24"/>
        <v>0.39699650386693508</v>
      </c>
      <c r="BB21" s="7">
        <f>'Updated Index'!BN21</f>
        <v>34942</v>
      </c>
      <c r="BC21" s="24">
        <f t="shared" si="25"/>
        <v>0.44877986128949399</v>
      </c>
      <c r="BD21" s="7">
        <f>'Updated Index'!BP21</f>
        <v>42918</v>
      </c>
      <c r="BE21" s="24">
        <f t="shared" si="26"/>
        <v>0.55122013871050601</v>
      </c>
      <c r="BF21" s="7">
        <f>'Updated Index'!BR21</f>
        <v>12133</v>
      </c>
      <c r="BG21" s="24">
        <f t="shared" si="27"/>
        <v>0.36727713031633119</v>
      </c>
      <c r="BH21" s="7">
        <f>'Updated Index'!BT21</f>
        <v>5023</v>
      </c>
      <c r="BI21" s="24">
        <f t="shared" si="28"/>
        <v>0.15205085515362493</v>
      </c>
      <c r="BJ21" s="7">
        <f>'Updated Index'!BV21</f>
        <v>15879</v>
      </c>
      <c r="BK21" s="24">
        <f t="shared" si="29"/>
        <v>0.48067201453004388</v>
      </c>
    </row>
    <row r="22" spans="1:63" x14ac:dyDescent="0.2">
      <c r="A22" s="19">
        <v>20</v>
      </c>
      <c r="B22" s="7">
        <v>223391</v>
      </c>
      <c r="C22" s="24">
        <v>0.41048713776587875</v>
      </c>
      <c r="D22" s="7">
        <v>320818.5</v>
      </c>
      <c r="E22" s="24">
        <f t="shared" si="0"/>
        <v>0.58951286223412125</v>
      </c>
      <c r="F22" s="7">
        <f>'Updated Index'!F22</f>
        <v>59124</v>
      </c>
      <c r="G22" s="24">
        <f t="shared" si="1"/>
        <v>0.42436944631860007</v>
      </c>
      <c r="H22" s="7">
        <f>'Updated Index'!H22</f>
        <v>80198</v>
      </c>
      <c r="I22" s="24">
        <f t="shared" si="2"/>
        <v>0.57563055368139993</v>
      </c>
      <c r="J22" s="7">
        <f>'Updated Index'!J22</f>
        <v>45227</v>
      </c>
      <c r="K22" s="24">
        <f t="shared" si="3"/>
        <v>0.39503358401243788</v>
      </c>
      <c r="L22" s="7">
        <f>'Updated Index'!L22</f>
        <v>69262</v>
      </c>
      <c r="M22" s="24">
        <f t="shared" si="4"/>
        <v>0.60496641598756218</v>
      </c>
      <c r="N22" s="7">
        <f>'Updated Index'!N22</f>
        <v>50440</v>
      </c>
      <c r="O22" s="24">
        <f t="shared" si="5"/>
        <v>0.43225640586168479</v>
      </c>
      <c r="P22" s="7">
        <f>'Updated Index'!P22</f>
        <v>66250</v>
      </c>
      <c r="Q22" s="24">
        <f t="shared" si="6"/>
        <v>0.56774359413831521</v>
      </c>
      <c r="R22" s="7">
        <f>'Updated Index'!R22</f>
        <v>55280</v>
      </c>
      <c r="S22" s="24">
        <f t="shared" si="7"/>
        <v>0.40069294945673051</v>
      </c>
      <c r="T22" s="7">
        <f>'Updated Index'!T22</f>
        <v>82681</v>
      </c>
      <c r="U22" s="24">
        <f t="shared" si="8"/>
        <v>0.59930705054326949</v>
      </c>
      <c r="V22" s="7">
        <f>'Updated Index'!V22</f>
        <v>43847</v>
      </c>
      <c r="W22" s="24">
        <f t="shared" si="9"/>
        <v>0.41771778065696213</v>
      </c>
      <c r="X22" s="7">
        <f>'Updated Index'!X22</f>
        <v>61121</v>
      </c>
      <c r="Y22" s="24">
        <f t="shared" si="10"/>
        <v>0.58228221934303792</v>
      </c>
      <c r="Z22" s="7">
        <f>'Updated Index'!Z22</f>
        <v>30419</v>
      </c>
      <c r="AA22" s="24">
        <f t="shared" si="11"/>
        <v>0.41480643093832242</v>
      </c>
      <c r="AB22" s="7">
        <f>'Updated Index'!AB22</f>
        <v>42914</v>
      </c>
      <c r="AC22" s="24">
        <f t="shared" si="12"/>
        <v>0.58519356906167752</v>
      </c>
      <c r="AD22" s="7">
        <f>'Updated Index'!AD22</f>
        <v>51843</v>
      </c>
      <c r="AE22" s="24">
        <f t="shared" si="13"/>
        <v>0.46025390625000001</v>
      </c>
      <c r="AF22" s="7">
        <f>'Updated Index'!AF22</f>
        <v>60797</v>
      </c>
      <c r="AG22" s="24">
        <f t="shared" si="14"/>
        <v>0.53974609375000004</v>
      </c>
      <c r="AH22" s="7">
        <f>'Updated Index'!AL22</f>
        <v>45200</v>
      </c>
      <c r="AI22" s="24">
        <f t="shared" si="15"/>
        <v>0.43383947939262474</v>
      </c>
      <c r="AJ22" s="7">
        <f>'Updated Index'!AN22</f>
        <v>58986</v>
      </c>
      <c r="AK22" s="24">
        <f t="shared" si="16"/>
        <v>0.56616052060737532</v>
      </c>
      <c r="AL22" s="7">
        <f>'Updated Index'!AP22</f>
        <v>27426</v>
      </c>
      <c r="AM22" s="24">
        <f t="shared" si="17"/>
        <v>0.36462986598596042</v>
      </c>
      <c r="AN22" s="7">
        <f>'Updated Index'!AR22</f>
        <v>47790</v>
      </c>
      <c r="AO22" s="24">
        <f t="shared" si="18"/>
        <v>0.63537013401403952</v>
      </c>
      <c r="AP22" s="7">
        <f>'Updated Index'!AX22</f>
        <v>39733</v>
      </c>
      <c r="AQ22" s="24">
        <f t="shared" si="19"/>
        <v>0.39640637315055921</v>
      </c>
      <c r="AR22" s="7">
        <f>'Updated Index'!AZ22</f>
        <v>60500</v>
      </c>
      <c r="AS22" s="24">
        <f t="shared" si="20"/>
        <v>0.60359362684944085</v>
      </c>
      <c r="AT22" s="7">
        <f>'Updated Index'!BB22</f>
        <v>25013</v>
      </c>
      <c r="AU22" s="24">
        <f t="shared" si="21"/>
        <v>0.34638766946864052</v>
      </c>
      <c r="AV22" s="7">
        <f>'Updated Index'!BD22</f>
        <v>47198</v>
      </c>
      <c r="AW22" s="24">
        <f t="shared" si="22"/>
        <v>0.65361233053135948</v>
      </c>
      <c r="AX22" s="7">
        <f>'Updated Index'!BJ22</f>
        <v>43427</v>
      </c>
      <c r="AY22" s="24">
        <f t="shared" si="23"/>
        <v>0.42244985310998268</v>
      </c>
      <c r="AZ22" s="7">
        <f>'Updated Index'!BL22</f>
        <v>59371</v>
      </c>
      <c r="BA22" s="24">
        <f t="shared" si="24"/>
        <v>0.57755014689001727</v>
      </c>
      <c r="BB22" s="7">
        <f>'Updated Index'!BN22</f>
        <v>24217</v>
      </c>
      <c r="BC22" s="24">
        <f t="shared" si="25"/>
        <v>0.33305827178831265</v>
      </c>
      <c r="BD22" s="7">
        <f>'Updated Index'!BP22</f>
        <v>48494</v>
      </c>
      <c r="BE22" s="24">
        <f t="shared" si="26"/>
        <v>0.6669417282116874</v>
      </c>
      <c r="BF22" s="7">
        <f>'Updated Index'!BR22</f>
        <v>5901</v>
      </c>
      <c r="BG22" s="24">
        <f t="shared" si="27"/>
        <v>0.30236728837876614</v>
      </c>
      <c r="BH22" s="7">
        <f>'Updated Index'!BT22</f>
        <v>3329</v>
      </c>
      <c r="BI22" s="24">
        <f t="shared" si="28"/>
        <v>0.17057798729247797</v>
      </c>
      <c r="BJ22" s="7">
        <f>'Updated Index'!BV22</f>
        <v>10286</v>
      </c>
      <c r="BK22" s="24">
        <f t="shared" si="29"/>
        <v>0.52705472432875589</v>
      </c>
    </row>
    <row r="23" spans="1:63" x14ac:dyDescent="0.2">
      <c r="A23" s="19">
        <v>21</v>
      </c>
      <c r="B23" s="7">
        <v>335883.75</v>
      </c>
      <c r="C23" s="24">
        <v>0.58340143486526319</v>
      </c>
      <c r="D23" s="7">
        <v>239849.75</v>
      </c>
      <c r="E23" s="24">
        <f t="shared" si="0"/>
        <v>0.41659856513473681</v>
      </c>
      <c r="F23" s="7">
        <f>'Updated Index'!F23</f>
        <v>82810</v>
      </c>
      <c r="G23" s="24">
        <f t="shared" si="1"/>
        <v>0.5800522544356731</v>
      </c>
      <c r="H23" s="7">
        <f>'Updated Index'!H23</f>
        <v>59953</v>
      </c>
      <c r="I23" s="24">
        <f t="shared" si="2"/>
        <v>0.4199477455643269</v>
      </c>
      <c r="J23" s="7">
        <f>'Updated Index'!J23</f>
        <v>66069</v>
      </c>
      <c r="K23" s="24">
        <f t="shared" si="3"/>
        <v>0.55941373704531594</v>
      </c>
      <c r="L23" s="7">
        <f>'Updated Index'!L23</f>
        <v>52035</v>
      </c>
      <c r="M23" s="24">
        <f t="shared" si="4"/>
        <v>0.440586262954684</v>
      </c>
      <c r="N23" s="7">
        <f>'Updated Index'!N23</f>
        <v>72414</v>
      </c>
      <c r="O23" s="24">
        <f t="shared" si="5"/>
        <v>0.5910574945313265</v>
      </c>
      <c r="P23" s="7">
        <f>'Updated Index'!P23</f>
        <v>50102</v>
      </c>
      <c r="Q23" s="24">
        <f t="shared" si="6"/>
        <v>0.4089425054686735</v>
      </c>
      <c r="R23" s="7">
        <f>'Updated Index'!R23</f>
        <v>82500</v>
      </c>
      <c r="S23" s="24">
        <f t="shared" si="7"/>
        <v>0.58440592481352138</v>
      </c>
      <c r="T23" s="7">
        <f>'Updated Index'!T23</f>
        <v>58669</v>
      </c>
      <c r="U23" s="24">
        <f t="shared" si="8"/>
        <v>0.41559407518647862</v>
      </c>
      <c r="V23" s="7">
        <f>'Updated Index'!V23</f>
        <v>67624</v>
      </c>
      <c r="W23" s="24">
        <f t="shared" si="9"/>
        <v>0.59921668704698106</v>
      </c>
      <c r="X23" s="7">
        <f>'Updated Index'!X23</f>
        <v>45230</v>
      </c>
      <c r="Y23" s="24">
        <f t="shared" si="10"/>
        <v>0.40078331295301894</v>
      </c>
      <c r="Z23" s="7">
        <f>'Updated Index'!Z23</f>
        <v>52912</v>
      </c>
      <c r="AA23" s="24">
        <f t="shared" si="11"/>
        <v>0.6246546879796</v>
      </c>
      <c r="AB23" s="7">
        <f>'Updated Index'!AB23</f>
        <v>31794</v>
      </c>
      <c r="AC23" s="24">
        <f t="shared" si="12"/>
        <v>0.37534531202039995</v>
      </c>
      <c r="AD23" s="7">
        <f>'Updated Index'!AD23</f>
        <v>77354</v>
      </c>
      <c r="AE23" s="24">
        <f t="shared" si="13"/>
        <v>0.653134630810149</v>
      </c>
      <c r="AF23" s="7">
        <f>'Updated Index'!AF23</f>
        <v>41081</v>
      </c>
      <c r="AG23" s="24">
        <f t="shared" si="14"/>
        <v>0.34686536918985095</v>
      </c>
      <c r="AH23" s="7">
        <f>'Updated Index'!AL23</f>
        <v>69523</v>
      </c>
      <c r="AI23" s="24">
        <f t="shared" si="15"/>
        <v>0.62211861980098793</v>
      </c>
      <c r="AJ23" s="7">
        <f>'Updated Index'!AN23</f>
        <v>42229</v>
      </c>
      <c r="AK23" s="24">
        <f t="shared" si="16"/>
        <v>0.37788138019901207</v>
      </c>
      <c r="AL23" s="7">
        <f>'Updated Index'!AP23</f>
        <v>48753</v>
      </c>
      <c r="AM23" s="24">
        <f t="shared" si="17"/>
        <v>0.56025051712250062</v>
      </c>
      <c r="AN23" s="7">
        <f>'Updated Index'!AR23</f>
        <v>38267</v>
      </c>
      <c r="AO23" s="24">
        <f t="shared" si="18"/>
        <v>0.43974948287749943</v>
      </c>
      <c r="AP23" s="7">
        <f>'Updated Index'!AX23</f>
        <v>61795</v>
      </c>
      <c r="AQ23" s="24">
        <f t="shared" si="19"/>
        <v>0.57774474331285819</v>
      </c>
      <c r="AR23" s="7">
        <f>'Updated Index'!AZ23</f>
        <v>45164</v>
      </c>
      <c r="AS23" s="24">
        <f t="shared" si="20"/>
        <v>0.42225525668714181</v>
      </c>
      <c r="AT23" s="7">
        <f>'Updated Index'!BB23</f>
        <v>41516</v>
      </c>
      <c r="AU23" s="24">
        <f t="shared" si="21"/>
        <v>0.49351544761836835</v>
      </c>
      <c r="AV23" s="7">
        <f>'Updated Index'!BD23</f>
        <v>42607</v>
      </c>
      <c r="AW23" s="24">
        <f t="shared" si="22"/>
        <v>0.5064845523816317</v>
      </c>
      <c r="AX23" s="7">
        <f>'Updated Index'!BJ23</f>
        <v>65934</v>
      </c>
      <c r="AY23" s="24">
        <f t="shared" si="23"/>
        <v>0.60134069040995941</v>
      </c>
      <c r="AZ23" s="7">
        <f>'Updated Index'!BL23</f>
        <v>43711</v>
      </c>
      <c r="BA23" s="24">
        <f t="shared" si="24"/>
        <v>0.39865930959004059</v>
      </c>
      <c r="BB23" s="7">
        <f>'Updated Index'!BN23</f>
        <v>41046</v>
      </c>
      <c r="BC23" s="24">
        <f t="shared" si="25"/>
        <v>0.49043528132579783</v>
      </c>
      <c r="BD23" s="7">
        <f>'Updated Index'!BP23</f>
        <v>42647</v>
      </c>
      <c r="BE23" s="24">
        <f t="shared" si="26"/>
        <v>0.50956471867420217</v>
      </c>
      <c r="BF23" s="7">
        <f>'Updated Index'!BR23</f>
        <v>6271</v>
      </c>
      <c r="BG23" s="24">
        <f t="shared" si="27"/>
        <v>0.1844845846081431</v>
      </c>
      <c r="BH23" s="7">
        <f>'Updated Index'!BT23</f>
        <v>6547</v>
      </c>
      <c r="BI23" s="24">
        <f t="shared" si="28"/>
        <v>0.19260414215109437</v>
      </c>
      <c r="BJ23" s="7">
        <f>'Updated Index'!BV23</f>
        <v>21174</v>
      </c>
      <c r="BK23" s="24">
        <f t="shared" si="29"/>
        <v>0.62291127324076256</v>
      </c>
    </row>
    <row r="24" spans="1:63" x14ac:dyDescent="0.2">
      <c r="A24" s="19">
        <v>22</v>
      </c>
      <c r="B24" s="7">
        <v>243396.25</v>
      </c>
      <c r="C24" s="24">
        <v>0.38468833087499371</v>
      </c>
      <c r="D24" s="7">
        <v>389314</v>
      </c>
      <c r="E24" s="24">
        <f t="shared" si="0"/>
        <v>0.61531166912500623</v>
      </c>
      <c r="F24" s="7">
        <f>'Updated Index'!F24</f>
        <v>63753</v>
      </c>
      <c r="G24" s="24">
        <f t="shared" si="1"/>
        <v>0.38538448983539569</v>
      </c>
      <c r="H24" s="7">
        <f>'Updated Index'!H24</f>
        <v>101674</v>
      </c>
      <c r="I24" s="24">
        <f t="shared" si="2"/>
        <v>0.61461551016460436</v>
      </c>
      <c r="J24" s="7">
        <f>'Updated Index'!J24</f>
        <v>46048</v>
      </c>
      <c r="K24" s="24">
        <f t="shared" si="3"/>
        <v>0.3490124149221604</v>
      </c>
      <c r="L24" s="7">
        <f>'Updated Index'!L24</f>
        <v>85890</v>
      </c>
      <c r="M24" s="24">
        <f t="shared" si="4"/>
        <v>0.6509875850778396</v>
      </c>
      <c r="N24" s="7">
        <f>'Updated Index'!N24</f>
        <v>51694</v>
      </c>
      <c r="O24" s="24">
        <f t="shared" si="5"/>
        <v>0.39909517633253044</v>
      </c>
      <c r="P24" s="7">
        <f>'Updated Index'!P24</f>
        <v>77834</v>
      </c>
      <c r="Q24" s="24">
        <f t="shared" si="6"/>
        <v>0.60090482366746956</v>
      </c>
      <c r="R24" s="7">
        <f>'Updated Index'!R24</f>
        <v>61731</v>
      </c>
      <c r="S24" s="24">
        <f t="shared" si="7"/>
        <v>0.37734038326354719</v>
      </c>
      <c r="T24" s="7">
        <f>'Updated Index'!T24</f>
        <v>101864</v>
      </c>
      <c r="U24" s="24">
        <f t="shared" si="8"/>
        <v>0.62265961673645287</v>
      </c>
      <c r="V24" s="7">
        <f>'Updated Index'!V24</f>
        <v>49552</v>
      </c>
      <c r="W24" s="24">
        <f t="shared" si="9"/>
        <v>0.39691134535900802</v>
      </c>
      <c r="X24" s="7">
        <f>'Updated Index'!X24</f>
        <v>75292</v>
      </c>
      <c r="Y24" s="24">
        <f t="shared" si="10"/>
        <v>0.60308865464099193</v>
      </c>
      <c r="Z24" s="7">
        <f>'Updated Index'!Z24</f>
        <v>38193</v>
      </c>
      <c r="AA24" s="24">
        <f t="shared" si="11"/>
        <v>0.44329023422085007</v>
      </c>
      <c r="AB24" s="7">
        <f>'Updated Index'!AB24</f>
        <v>47965</v>
      </c>
      <c r="AC24" s="24">
        <f t="shared" si="12"/>
        <v>0.55670976577914988</v>
      </c>
      <c r="AD24" s="7">
        <f>'Updated Index'!AD24</f>
        <v>57978</v>
      </c>
      <c r="AE24" s="24">
        <f t="shared" si="13"/>
        <v>0.46797965937525227</v>
      </c>
      <c r="AF24" s="7">
        <f>'Updated Index'!AF24</f>
        <v>65912</v>
      </c>
      <c r="AG24" s="24">
        <f t="shared" si="14"/>
        <v>0.53202034062474779</v>
      </c>
      <c r="AH24" s="7">
        <f>'Updated Index'!AL24</f>
        <v>52073</v>
      </c>
      <c r="AI24" s="24">
        <f t="shared" si="15"/>
        <v>0.41984874383203791</v>
      </c>
      <c r="AJ24" s="7">
        <f>'Updated Index'!AN24</f>
        <v>71955</v>
      </c>
      <c r="AK24" s="24">
        <f t="shared" si="16"/>
        <v>0.58015125616796204</v>
      </c>
      <c r="AL24" s="7">
        <f>'Updated Index'!AP24</f>
        <v>30233</v>
      </c>
      <c r="AM24" s="24">
        <f t="shared" si="17"/>
        <v>0.33574315920398012</v>
      </c>
      <c r="AN24" s="7">
        <f>'Updated Index'!AR24</f>
        <v>59815</v>
      </c>
      <c r="AO24" s="24">
        <f t="shared" si="18"/>
        <v>0.66425684079601988</v>
      </c>
      <c r="AP24" s="7">
        <f>'Updated Index'!AX24</f>
        <v>45232</v>
      </c>
      <c r="AQ24" s="24">
        <f t="shared" si="19"/>
        <v>0.38023504093881877</v>
      </c>
      <c r="AR24" s="7">
        <f>'Updated Index'!AZ24</f>
        <v>73726</v>
      </c>
      <c r="AS24" s="24">
        <f t="shared" si="20"/>
        <v>0.61976495906118123</v>
      </c>
      <c r="AT24" s="7">
        <f>'Updated Index'!BB24</f>
        <v>27462</v>
      </c>
      <c r="AU24" s="24">
        <f t="shared" si="21"/>
        <v>0.31871779397428163</v>
      </c>
      <c r="AV24" s="7">
        <f>'Updated Index'!BD24</f>
        <v>58702</v>
      </c>
      <c r="AW24" s="24">
        <f t="shared" si="22"/>
        <v>0.68128220602571843</v>
      </c>
      <c r="AX24" s="7">
        <f>'Updated Index'!BJ24</f>
        <v>50709</v>
      </c>
      <c r="AY24" s="24">
        <f t="shared" si="23"/>
        <v>0.4174920344802035</v>
      </c>
      <c r="AZ24" s="7">
        <f>'Updated Index'!BL24</f>
        <v>70752</v>
      </c>
      <c r="BA24" s="24">
        <f t="shared" si="24"/>
        <v>0.58250796551979644</v>
      </c>
      <c r="BB24" s="7">
        <f>'Updated Index'!BN24</f>
        <v>25627</v>
      </c>
      <c r="BC24" s="24">
        <f t="shared" si="25"/>
        <v>0.29610158524749269</v>
      </c>
      <c r="BD24" s="7">
        <f>'Updated Index'!BP24</f>
        <v>60921</v>
      </c>
      <c r="BE24" s="24">
        <f t="shared" si="26"/>
        <v>0.70389841475250725</v>
      </c>
      <c r="BF24" s="7">
        <f>'Updated Index'!BR24</f>
        <v>6964</v>
      </c>
      <c r="BG24" s="24">
        <f t="shared" si="27"/>
        <v>0.28604288178756265</v>
      </c>
      <c r="BH24" s="7">
        <f>'Updated Index'!BT24</f>
        <v>2702</v>
      </c>
      <c r="BI24" s="24">
        <f t="shared" si="28"/>
        <v>0.1109833237492812</v>
      </c>
      <c r="BJ24" s="7">
        <f>'Updated Index'!BV24</f>
        <v>14680</v>
      </c>
      <c r="BK24" s="24">
        <f t="shared" si="29"/>
        <v>0.60297379446315613</v>
      </c>
    </row>
    <row r="25" spans="1:63" x14ac:dyDescent="0.2">
      <c r="A25" s="19">
        <v>23</v>
      </c>
      <c r="B25" s="7">
        <v>260873.25</v>
      </c>
      <c r="C25" s="24">
        <v>0.41866206182117416</v>
      </c>
      <c r="D25" s="7">
        <v>362238.5</v>
      </c>
      <c r="E25" s="24">
        <f t="shared" si="0"/>
        <v>0.58133793817882584</v>
      </c>
      <c r="F25" s="7">
        <f>'Updated Index'!F25</f>
        <v>70230</v>
      </c>
      <c r="G25" s="24">
        <f t="shared" si="1"/>
        <v>0.43282119548135412</v>
      </c>
      <c r="H25" s="7">
        <f>'Updated Index'!H25</f>
        <v>92031</v>
      </c>
      <c r="I25" s="24">
        <f t="shared" si="2"/>
        <v>0.56717880451864588</v>
      </c>
      <c r="J25" s="7">
        <f>'Updated Index'!J25</f>
        <v>50562</v>
      </c>
      <c r="K25" s="24">
        <f t="shared" si="3"/>
        <v>0.38763243839985279</v>
      </c>
      <c r="L25" s="7">
        <f>'Updated Index'!L25</f>
        <v>79876</v>
      </c>
      <c r="M25" s="24">
        <f t="shared" si="4"/>
        <v>0.61236756160014716</v>
      </c>
      <c r="N25" s="7">
        <f>'Updated Index'!N25</f>
        <v>55088</v>
      </c>
      <c r="O25" s="24">
        <f t="shared" si="5"/>
        <v>0.42588655497916489</v>
      </c>
      <c r="P25" s="7">
        <f>'Updated Index'!P25</f>
        <v>74261</v>
      </c>
      <c r="Q25" s="24">
        <f t="shared" si="6"/>
        <v>0.57411344502083506</v>
      </c>
      <c r="R25" s="7">
        <f>'Updated Index'!R25</f>
        <v>67772</v>
      </c>
      <c r="S25" s="24">
        <f t="shared" si="7"/>
        <v>0.42309637222891605</v>
      </c>
      <c r="T25" s="7">
        <f>'Updated Index'!T25</f>
        <v>92409</v>
      </c>
      <c r="U25" s="24">
        <f t="shared" si="8"/>
        <v>0.57690362777108395</v>
      </c>
      <c r="V25" s="7">
        <f>'Updated Index'!V25</f>
        <v>54419</v>
      </c>
      <c r="W25" s="24">
        <f t="shared" si="9"/>
        <v>0.43998771051801783</v>
      </c>
      <c r="X25" s="7">
        <f>'Updated Index'!X25</f>
        <v>69264</v>
      </c>
      <c r="Y25" s="24">
        <f t="shared" si="10"/>
        <v>0.56001228948198212</v>
      </c>
      <c r="Z25" s="7">
        <f>'Updated Index'!Z25</f>
        <v>38451</v>
      </c>
      <c r="AA25" s="24">
        <f t="shared" si="11"/>
        <v>0.45998971181108012</v>
      </c>
      <c r="AB25" s="7">
        <f>'Updated Index'!AB25</f>
        <v>45140</v>
      </c>
      <c r="AC25" s="24">
        <f t="shared" si="12"/>
        <v>0.54001028818891983</v>
      </c>
      <c r="AD25" s="7">
        <f>'Updated Index'!AD25</f>
        <v>60028</v>
      </c>
      <c r="AE25" s="24">
        <f t="shared" si="13"/>
        <v>0.48879153807945674</v>
      </c>
      <c r="AF25" s="7">
        <f>'Updated Index'!AF25</f>
        <v>62781</v>
      </c>
      <c r="AG25" s="24">
        <f t="shared" si="14"/>
        <v>0.51120846192054326</v>
      </c>
      <c r="AH25" s="7">
        <f>'Updated Index'!AL25</f>
        <v>56359</v>
      </c>
      <c r="AI25" s="24">
        <f t="shared" si="15"/>
        <v>0.45974320488139131</v>
      </c>
      <c r="AJ25" s="7">
        <f>'Updated Index'!AN25</f>
        <v>66229</v>
      </c>
      <c r="AK25" s="24">
        <f t="shared" si="16"/>
        <v>0.54025679511860869</v>
      </c>
      <c r="AL25" s="7">
        <f>'Updated Index'!AP25</f>
        <v>29434</v>
      </c>
      <c r="AM25" s="24">
        <f t="shared" si="17"/>
        <v>0.33758071360576208</v>
      </c>
      <c r="AN25" s="7">
        <f>'Updated Index'!AR25</f>
        <v>57757</v>
      </c>
      <c r="AO25" s="24">
        <f t="shared" si="18"/>
        <v>0.66241928639423797</v>
      </c>
      <c r="AP25" s="7">
        <f>'Updated Index'!AX25</f>
        <v>49559</v>
      </c>
      <c r="AQ25" s="24">
        <f t="shared" si="19"/>
        <v>0.42370070190737558</v>
      </c>
      <c r="AR25" s="7">
        <f>'Updated Index'!AZ25</f>
        <v>67408</v>
      </c>
      <c r="AS25" s="24">
        <f t="shared" si="20"/>
        <v>0.57629929809262437</v>
      </c>
      <c r="AT25" s="7">
        <f>'Updated Index'!BB25</f>
        <v>27988</v>
      </c>
      <c r="AU25" s="24">
        <f t="shared" si="21"/>
        <v>0.33768897576042761</v>
      </c>
      <c r="AV25" s="7">
        <f>'Updated Index'!BD25</f>
        <v>54893</v>
      </c>
      <c r="AW25" s="24">
        <f t="shared" si="22"/>
        <v>0.66231102423957244</v>
      </c>
      <c r="AX25" s="7">
        <f>'Updated Index'!BJ25</f>
        <v>55245</v>
      </c>
      <c r="AY25" s="24">
        <f t="shared" si="23"/>
        <v>0.45963957667731631</v>
      </c>
      <c r="AZ25" s="7">
        <f>'Updated Index'!BL25</f>
        <v>64947</v>
      </c>
      <c r="BA25" s="24">
        <f t="shared" si="24"/>
        <v>0.54036042332268375</v>
      </c>
      <c r="BB25" s="7">
        <f>'Updated Index'!BN25</f>
        <v>23554</v>
      </c>
      <c r="BC25" s="24">
        <f t="shared" si="25"/>
        <v>0.27906921636928034</v>
      </c>
      <c r="BD25" s="7">
        <f>'Updated Index'!BP25</f>
        <v>60848</v>
      </c>
      <c r="BE25" s="24">
        <f t="shared" si="26"/>
        <v>0.72093078363071961</v>
      </c>
      <c r="BF25" s="7">
        <f>'Updated Index'!BR25</f>
        <v>7804</v>
      </c>
      <c r="BG25" s="24">
        <f t="shared" si="27"/>
        <v>0.29194568104448021</v>
      </c>
      <c r="BH25" s="7">
        <f>'Updated Index'!BT25</f>
        <v>2875</v>
      </c>
      <c r="BI25" s="24">
        <f t="shared" si="28"/>
        <v>0.10755302831917998</v>
      </c>
      <c r="BJ25" s="7">
        <f>'Updated Index'!BV25</f>
        <v>16052</v>
      </c>
      <c r="BK25" s="24">
        <f t="shared" si="29"/>
        <v>0.60050129063633984</v>
      </c>
    </row>
    <row r="26" spans="1:63" x14ac:dyDescent="0.2">
      <c r="A26" s="19">
        <v>24</v>
      </c>
      <c r="B26" s="7">
        <v>227412.5</v>
      </c>
      <c r="C26" s="24">
        <v>0.36656451297674242</v>
      </c>
      <c r="D26" s="7">
        <v>392976.25</v>
      </c>
      <c r="E26" s="24">
        <f t="shared" si="0"/>
        <v>0.63343548702325758</v>
      </c>
      <c r="F26" s="7">
        <f>'Updated Index'!F26</f>
        <v>58364</v>
      </c>
      <c r="G26" s="24">
        <f t="shared" si="1"/>
        <v>0.35951927756115287</v>
      </c>
      <c r="H26" s="7">
        <f>'Updated Index'!H26</f>
        <v>103975</v>
      </c>
      <c r="I26" s="24">
        <f t="shared" si="2"/>
        <v>0.64048072243884713</v>
      </c>
      <c r="J26" s="7">
        <f>'Updated Index'!J26</f>
        <v>42429</v>
      </c>
      <c r="K26" s="24">
        <f t="shared" si="3"/>
        <v>0.32347559580988977</v>
      </c>
      <c r="L26" s="7">
        <f>'Updated Index'!L26</f>
        <v>88737</v>
      </c>
      <c r="M26" s="24">
        <f t="shared" si="4"/>
        <v>0.67652440419011028</v>
      </c>
      <c r="N26" s="7">
        <f>'Updated Index'!N26</f>
        <v>49142</v>
      </c>
      <c r="O26" s="24">
        <f t="shared" si="5"/>
        <v>0.38740244383129679</v>
      </c>
      <c r="P26" s="7">
        <f>'Updated Index'!P26</f>
        <v>77708</v>
      </c>
      <c r="Q26" s="24">
        <f t="shared" si="6"/>
        <v>0.61259755616870315</v>
      </c>
      <c r="R26" s="7">
        <f>'Updated Index'!R26</f>
        <v>57206</v>
      </c>
      <c r="S26" s="24">
        <f t="shared" si="7"/>
        <v>0.35735882058970514</v>
      </c>
      <c r="T26" s="7">
        <f>'Updated Index'!T26</f>
        <v>102874</v>
      </c>
      <c r="U26" s="24">
        <f t="shared" si="8"/>
        <v>0.64264117941029486</v>
      </c>
      <c r="V26" s="7">
        <f>'Updated Index'!V26</f>
        <v>46718</v>
      </c>
      <c r="W26" s="24">
        <f t="shared" si="9"/>
        <v>0.38288734991599394</v>
      </c>
      <c r="X26" s="7">
        <f>'Updated Index'!X26</f>
        <v>75297</v>
      </c>
      <c r="Y26" s="24">
        <f t="shared" si="10"/>
        <v>0.61711265008400606</v>
      </c>
      <c r="Z26" s="7">
        <f>'Updated Index'!Z26</f>
        <v>36387</v>
      </c>
      <c r="AA26" s="24">
        <f t="shared" si="11"/>
        <v>0.43293118218161053</v>
      </c>
      <c r="AB26" s="7">
        <f>'Updated Index'!AB26</f>
        <v>47661</v>
      </c>
      <c r="AC26" s="24">
        <f t="shared" si="12"/>
        <v>0.56706881781838947</v>
      </c>
      <c r="AD26" s="7">
        <f>'Updated Index'!AD26</f>
        <v>57178</v>
      </c>
      <c r="AE26" s="24">
        <f t="shared" si="13"/>
        <v>0.4730889203299658</v>
      </c>
      <c r="AF26" s="7">
        <f>'Updated Index'!AF26</f>
        <v>63683</v>
      </c>
      <c r="AG26" s="24">
        <f t="shared" si="14"/>
        <v>0.52691107967003414</v>
      </c>
      <c r="AH26" s="7">
        <f>'Updated Index'!AL26</f>
        <v>48200</v>
      </c>
      <c r="AI26" s="24">
        <f t="shared" si="15"/>
        <v>0.39867329467911761</v>
      </c>
      <c r="AJ26" s="7">
        <f>'Updated Index'!AN26</f>
        <v>72701</v>
      </c>
      <c r="AK26" s="24">
        <f t="shared" si="16"/>
        <v>0.60132670532088239</v>
      </c>
      <c r="AL26" s="7">
        <f>'Updated Index'!AP26</f>
        <v>28119</v>
      </c>
      <c r="AM26" s="24">
        <f t="shared" si="17"/>
        <v>0.32119114522650949</v>
      </c>
      <c r="AN26" s="7">
        <f>'Updated Index'!AR26</f>
        <v>59427</v>
      </c>
      <c r="AO26" s="24">
        <f t="shared" si="18"/>
        <v>0.67880885477349051</v>
      </c>
      <c r="AP26" s="7">
        <f>'Updated Index'!AX26</f>
        <v>41532</v>
      </c>
      <c r="AQ26" s="24">
        <f t="shared" si="19"/>
        <v>0.35934485234951591</v>
      </c>
      <c r="AR26" s="7">
        <f>'Updated Index'!AZ26</f>
        <v>74045</v>
      </c>
      <c r="AS26" s="24">
        <f t="shared" si="20"/>
        <v>0.64065514765048415</v>
      </c>
      <c r="AT26" s="7">
        <f>'Updated Index'!BB26</f>
        <v>25469</v>
      </c>
      <c r="AU26" s="24">
        <f t="shared" si="21"/>
        <v>0.30568424590124582</v>
      </c>
      <c r="AV26" s="7">
        <f>'Updated Index'!BD26</f>
        <v>57849</v>
      </c>
      <c r="AW26" s="24">
        <f t="shared" si="22"/>
        <v>0.69431575409875412</v>
      </c>
      <c r="AX26" s="7">
        <f>'Updated Index'!BJ26</f>
        <v>47394</v>
      </c>
      <c r="AY26" s="24">
        <f t="shared" si="23"/>
        <v>0.39906704164631784</v>
      </c>
      <c r="AZ26" s="7">
        <f>'Updated Index'!BL26</f>
        <v>71368</v>
      </c>
      <c r="BA26" s="24">
        <f t="shared" si="24"/>
        <v>0.6009329583536821</v>
      </c>
      <c r="BB26" s="7">
        <f>'Updated Index'!BN26</f>
        <v>22335</v>
      </c>
      <c r="BC26" s="24">
        <f t="shared" si="25"/>
        <v>0.2644321841257814</v>
      </c>
      <c r="BD26" s="7">
        <f>'Updated Index'!BP26</f>
        <v>62129</v>
      </c>
      <c r="BE26" s="24">
        <f t="shared" si="26"/>
        <v>0.7355678158742186</v>
      </c>
      <c r="BF26" s="7">
        <f>'Updated Index'!BR26</f>
        <v>6094</v>
      </c>
      <c r="BG26" s="24">
        <f t="shared" si="27"/>
        <v>0.26882526798711898</v>
      </c>
      <c r="BH26" s="7">
        <f>'Updated Index'!BT26</f>
        <v>2507</v>
      </c>
      <c r="BI26" s="24">
        <f t="shared" si="28"/>
        <v>0.11059155675151087</v>
      </c>
      <c r="BJ26" s="7">
        <f>'Updated Index'!BV26</f>
        <v>14068</v>
      </c>
      <c r="BK26" s="24">
        <f t="shared" si="29"/>
        <v>0.62058317526137019</v>
      </c>
    </row>
    <row r="27" spans="1:63" x14ac:dyDescent="0.2">
      <c r="A27" s="19">
        <v>25</v>
      </c>
      <c r="B27" s="7">
        <v>219473</v>
      </c>
      <c r="C27" s="24">
        <v>0.38937608777031257</v>
      </c>
      <c r="D27" s="7">
        <v>344180</v>
      </c>
      <c r="E27" s="24">
        <f t="shared" si="0"/>
        <v>0.61062391222968737</v>
      </c>
      <c r="F27" s="7">
        <f>'Updated Index'!F27</f>
        <v>47440</v>
      </c>
      <c r="G27" s="24">
        <f t="shared" si="1"/>
        <v>0.32750895748044545</v>
      </c>
      <c r="H27" s="7">
        <f>'Updated Index'!H27</f>
        <v>97411</v>
      </c>
      <c r="I27" s="24">
        <f t="shared" si="2"/>
        <v>0.6724910425195546</v>
      </c>
      <c r="J27" s="7">
        <f>'Updated Index'!J27</f>
        <v>38026</v>
      </c>
      <c r="K27" s="24">
        <f t="shared" si="3"/>
        <v>0.31774919990306921</v>
      </c>
      <c r="L27" s="7">
        <f>'Updated Index'!L27</f>
        <v>81647</v>
      </c>
      <c r="M27" s="24">
        <f t="shared" si="4"/>
        <v>0.68225080009693084</v>
      </c>
      <c r="N27" s="7">
        <f>'Updated Index'!N27</f>
        <v>53631</v>
      </c>
      <c r="O27" s="24">
        <f t="shared" si="5"/>
        <v>0.44830728078241244</v>
      </c>
      <c r="P27" s="7">
        <f>'Updated Index'!P27</f>
        <v>65999</v>
      </c>
      <c r="Q27" s="24">
        <f t="shared" si="6"/>
        <v>0.55169271921758756</v>
      </c>
      <c r="R27" s="7">
        <f>'Updated Index'!R27</f>
        <v>48944</v>
      </c>
      <c r="S27" s="24">
        <f t="shared" si="7"/>
        <v>0.34611413619970299</v>
      </c>
      <c r="T27" s="7">
        <f>'Updated Index'!T27</f>
        <v>92466</v>
      </c>
      <c r="U27" s="24">
        <f t="shared" si="8"/>
        <v>0.65388586380029701</v>
      </c>
      <c r="V27" s="7">
        <f>'Updated Index'!V27</f>
        <v>42575</v>
      </c>
      <c r="W27" s="24">
        <f t="shared" si="9"/>
        <v>0.40061916008769866</v>
      </c>
      <c r="X27" s="7">
        <f>'Updated Index'!X27</f>
        <v>63698</v>
      </c>
      <c r="Y27" s="24">
        <f t="shared" si="10"/>
        <v>0.59938083991230129</v>
      </c>
      <c r="Z27" s="7">
        <f>'Updated Index'!Z27</f>
        <v>39175</v>
      </c>
      <c r="AA27" s="24">
        <f t="shared" si="11"/>
        <v>0.49391043421251701</v>
      </c>
      <c r="AB27" s="7">
        <f>'Updated Index'!AB27</f>
        <v>40141</v>
      </c>
      <c r="AC27" s="24">
        <f t="shared" si="12"/>
        <v>0.50608956578748299</v>
      </c>
      <c r="AD27" s="7">
        <f>'Updated Index'!AD27</f>
        <v>67313</v>
      </c>
      <c r="AE27" s="24">
        <f t="shared" si="13"/>
        <v>0.58468473946163801</v>
      </c>
      <c r="AF27" s="7">
        <f>'Updated Index'!AF27</f>
        <v>47814</v>
      </c>
      <c r="AG27" s="24">
        <f t="shared" si="14"/>
        <v>0.41531526053836199</v>
      </c>
      <c r="AH27" s="7">
        <f>'Updated Index'!AL27</f>
        <v>42539</v>
      </c>
      <c r="AI27" s="24">
        <f t="shared" si="15"/>
        <v>0.40627865220048898</v>
      </c>
      <c r="AJ27" s="7">
        <f>'Updated Index'!AN27</f>
        <v>62165</v>
      </c>
      <c r="AK27" s="24">
        <f t="shared" si="16"/>
        <v>0.59372134779951102</v>
      </c>
      <c r="AL27" s="7">
        <f>'Updated Index'!AP27</f>
        <v>33795</v>
      </c>
      <c r="AM27" s="24">
        <f t="shared" si="17"/>
        <v>0.41010363323059001</v>
      </c>
      <c r="AN27" s="7">
        <f>'Updated Index'!AR27</f>
        <v>48611</v>
      </c>
      <c r="AO27" s="24">
        <f t="shared" si="18"/>
        <v>0.58989636676941004</v>
      </c>
      <c r="AP27" s="7">
        <f>'Updated Index'!AX27</f>
        <v>36280</v>
      </c>
      <c r="AQ27" s="24">
        <f t="shared" si="19"/>
        <v>0.36236878115043097</v>
      </c>
      <c r="AR27" s="7">
        <f>'Updated Index'!AZ27</f>
        <v>63839</v>
      </c>
      <c r="AS27" s="24">
        <f t="shared" si="20"/>
        <v>0.63763121884956897</v>
      </c>
      <c r="AT27" s="7">
        <f>'Updated Index'!BB27</f>
        <v>27737</v>
      </c>
      <c r="AU27" s="24">
        <f t="shared" si="21"/>
        <v>0.3491522010045191</v>
      </c>
      <c r="AV27" s="7">
        <f>'Updated Index'!BD27</f>
        <v>51704</v>
      </c>
      <c r="AW27" s="24">
        <f t="shared" si="22"/>
        <v>0.65084779899548095</v>
      </c>
      <c r="AX27" s="7">
        <f>'Updated Index'!BJ27</f>
        <v>41419</v>
      </c>
      <c r="AY27" s="24">
        <f t="shared" si="23"/>
        <v>0.4028301886792453</v>
      </c>
      <c r="AZ27" s="7">
        <f>'Updated Index'!BL27</f>
        <v>61401</v>
      </c>
      <c r="BA27" s="24">
        <f t="shared" si="24"/>
        <v>0.59716981132075475</v>
      </c>
      <c r="BB27" s="7">
        <f>'Updated Index'!BN27</f>
        <v>27612</v>
      </c>
      <c r="BC27" s="24">
        <f t="shared" si="25"/>
        <v>0.35038385889220225</v>
      </c>
      <c r="BD27" s="7">
        <f>'Updated Index'!BP27</f>
        <v>51193</v>
      </c>
      <c r="BE27" s="24">
        <f t="shared" si="26"/>
        <v>0.64961614110779775</v>
      </c>
      <c r="BF27" s="7">
        <f>'Updated Index'!BR27</f>
        <v>4770</v>
      </c>
      <c r="BG27" s="24">
        <f t="shared" si="27"/>
        <v>0.24691997101149188</v>
      </c>
      <c r="BH27" s="7">
        <f>'Updated Index'!BT27</f>
        <v>3282</v>
      </c>
      <c r="BI27" s="24">
        <f t="shared" si="28"/>
        <v>0.16989336370224661</v>
      </c>
      <c r="BJ27" s="7">
        <f>'Updated Index'!BV27</f>
        <v>11266</v>
      </c>
      <c r="BK27" s="24">
        <f t="shared" si="29"/>
        <v>0.58318666528626151</v>
      </c>
    </row>
    <row r="28" spans="1:63" x14ac:dyDescent="0.2">
      <c r="A28" s="19">
        <v>26</v>
      </c>
      <c r="B28" s="7">
        <v>266943.75</v>
      </c>
      <c r="C28" s="24">
        <v>0.44612416898131901</v>
      </c>
      <c r="D28" s="7">
        <v>331418.25</v>
      </c>
      <c r="E28" s="24">
        <f t="shared" si="0"/>
        <v>0.55387583101868099</v>
      </c>
      <c r="F28" s="7">
        <f>'Updated Index'!F28</f>
        <v>56871</v>
      </c>
      <c r="G28" s="24">
        <f t="shared" si="1"/>
        <v>0.38238003348371868</v>
      </c>
      <c r="H28" s="7">
        <f>'Updated Index'!H28</f>
        <v>91858</v>
      </c>
      <c r="I28" s="24">
        <f t="shared" si="2"/>
        <v>0.61761996651628126</v>
      </c>
      <c r="J28" s="7">
        <f>'Updated Index'!J28</f>
        <v>47536</v>
      </c>
      <c r="K28" s="24">
        <f t="shared" si="3"/>
        <v>0.37621583975054013</v>
      </c>
      <c r="L28" s="7">
        <f>'Updated Index'!L28</f>
        <v>78817</v>
      </c>
      <c r="M28" s="24">
        <f t="shared" si="4"/>
        <v>0.62378416024945982</v>
      </c>
      <c r="N28" s="7">
        <f>'Updated Index'!N28</f>
        <v>66463</v>
      </c>
      <c r="O28" s="24">
        <f t="shared" si="5"/>
        <v>0.5085896189958754</v>
      </c>
      <c r="P28" s="7">
        <f>'Updated Index'!P28</f>
        <v>64218</v>
      </c>
      <c r="Q28" s="24">
        <f t="shared" si="6"/>
        <v>0.49141038100412454</v>
      </c>
      <c r="R28" s="7">
        <f>'Updated Index'!R28</f>
        <v>58929</v>
      </c>
      <c r="S28" s="24">
        <f t="shared" si="7"/>
        <v>0.40264700657310359</v>
      </c>
      <c r="T28" s="7">
        <f>'Updated Index'!T28</f>
        <v>87425</v>
      </c>
      <c r="U28" s="24">
        <f t="shared" si="8"/>
        <v>0.59735299342689641</v>
      </c>
      <c r="V28" s="7">
        <f>'Updated Index'!V28</f>
        <v>49902</v>
      </c>
      <c r="W28" s="24">
        <f t="shared" si="9"/>
        <v>0.44244068517927437</v>
      </c>
      <c r="X28" s="7">
        <f>'Updated Index'!X28</f>
        <v>62886</v>
      </c>
      <c r="Y28" s="24">
        <f t="shared" si="10"/>
        <v>0.55755931482072563</v>
      </c>
      <c r="Z28" s="7">
        <f>'Updated Index'!Z28</f>
        <v>48600</v>
      </c>
      <c r="AA28" s="24">
        <f t="shared" si="11"/>
        <v>0.56560954320628454</v>
      </c>
      <c r="AB28" s="7">
        <f>'Updated Index'!AB28</f>
        <v>37325</v>
      </c>
      <c r="AC28" s="24">
        <f t="shared" si="12"/>
        <v>0.43439045679371546</v>
      </c>
      <c r="AD28" s="7">
        <f>'Updated Index'!AD28</f>
        <v>76128</v>
      </c>
      <c r="AE28" s="24">
        <f t="shared" si="13"/>
        <v>0.60529538045638864</v>
      </c>
      <c r="AF28" s="7">
        <f>'Updated Index'!AF28</f>
        <v>49642</v>
      </c>
      <c r="AG28" s="24">
        <f t="shared" si="14"/>
        <v>0.39470461954361136</v>
      </c>
      <c r="AH28" s="7">
        <f>'Updated Index'!AL28</f>
        <v>51768</v>
      </c>
      <c r="AI28" s="24">
        <f t="shared" si="15"/>
        <v>0.46311985042180692</v>
      </c>
      <c r="AJ28" s="7">
        <f>'Updated Index'!AN28</f>
        <v>60013</v>
      </c>
      <c r="AK28" s="24">
        <f t="shared" si="16"/>
        <v>0.53688014957819308</v>
      </c>
      <c r="AL28" s="7">
        <f>'Updated Index'!AP28</f>
        <v>43830</v>
      </c>
      <c r="AM28" s="24">
        <f t="shared" si="17"/>
        <v>0.49634226439879509</v>
      </c>
      <c r="AN28" s="7">
        <f>'Updated Index'!AR28</f>
        <v>44476</v>
      </c>
      <c r="AO28" s="24">
        <f t="shared" si="18"/>
        <v>0.50365773560120486</v>
      </c>
      <c r="AP28" s="7">
        <f>'Updated Index'!AX28</f>
        <v>43215</v>
      </c>
      <c r="AQ28" s="24">
        <f t="shared" si="19"/>
        <v>0.40496092359015684</v>
      </c>
      <c r="AR28" s="7">
        <f>'Updated Index'!AZ28</f>
        <v>63499</v>
      </c>
      <c r="AS28" s="24">
        <f t="shared" si="20"/>
        <v>0.5950390764098431</v>
      </c>
      <c r="AT28" s="7">
        <f>'Updated Index'!BB28</f>
        <v>35999</v>
      </c>
      <c r="AU28" s="24">
        <f t="shared" si="21"/>
        <v>0.41951498059689318</v>
      </c>
      <c r="AV28" s="7">
        <f>'Updated Index'!BD28</f>
        <v>49812</v>
      </c>
      <c r="AW28" s="24">
        <f t="shared" si="22"/>
        <v>0.58048501940310682</v>
      </c>
      <c r="AX28" s="7">
        <f>'Updated Index'!BJ28</f>
        <v>49792</v>
      </c>
      <c r="AY28" s="24">
        <f t="shared" si="23"/>
        <v>0.45696664892347794</v>
      </c>
      <c r="AZ28" s="7">
        <f>'Updated Index'!BL28</f>
        <v>59170</v>
      </c>
      <c r="BA28" s="24">
        <f t="shared" si="24"/>
        <v>0.54303335107652206</v>
      </c>
      <c r="BB28" s="7">
        <f>'Updated Index'!BN28</f>
        <v>37743</v>
      </c>
      <c r="BC28" s="24">
        <f t="shared" si="25"/>
        <v>0.44570801006128885</v>
      </c>
      <c r="BD28" s="7">
        <f>'Updated Index'!BP28</f>
        <v>46938</v>
      </c>
      <c r="BE28" s="24">
        <f t="shared" si="26"/>
        <v>0.5542919899387112</v>
      </c>
      <c r="BF28" s="7">
        <f>'Updated Index'!BR28</f>
        <v>5074</v>
      </c>
      <c r="BG28" s="24">
        <f t="shared" si="27"/>
        <v>0.19801748360911645</v>
      </c>
      <c r="BH28" s="7">
        <f>'Updated Index'!BT28</f>
        <v>4986</v>
      </c>
      <c r="BI28" s="24">
        <f t="shared" si="28"/>
        <v>0.19458320324695597</v>
      </c>
      <c r="BJ28" s="7">
        <f>'Updated Index'!BV28</f>
        <v>15564</v>
      </c>
      <c r="BK28" s="24">
        <f t="shared" si="29"/>
        <v>0.60739931314392759</v>
      </c>
    </row>
    <row r="29" spans="1:63" x14ac:dyDescent="0.2">
      <c r="A29" s="19">
        <v>27</v>
      </c>
      <c r="B29" s="7">
        <v>364907.25</v>
      </c>
      <c r="C29" s="24">
        <v>0.6614559990501615</v>
      </c>
      <c r="D29" s="7">
        <v>186765.5</v>
      </c>
      <c r="E29" s="24">
        <f t="shared" si="0"/>
        <v>0.33854400094983844</v>
      </c>
      <c r="F29" s="7">
        <f>'Updated Index'!F29</f>
        <v>82648</v>
      </c>
      <c r="G29" s="24">
        <f t="shared" si="1"/>
        <v>0.62215263245058039</v>
      </c>
      <c r="H29" s="7">
        <f>'Updated Index'!H29</f>
        <v>50194</v>
      </c>
      <c r="I29" s="24">
        <f t="shared" si="2"/>
        <v>0.37784736754941961</v>
      </c>
      <c r="J29" s="7">
        <f>'Updated Index'!J29</f>
        <v>72740</v>
      </c>
      <c r="K29" s="24">
        <f t="shared" si="3"/>
        <v>0.62684740738187361</v>
      </c>
      <c r="L29" s="7">
        <f>'Updated Index'!L29</f>
        <v>43301</v>
      </c>
      <c r="M29" s="24">
        <f t="shared" si="4"/>
        <v>0.37315259261812633</v>
      </c>
      <c r="N29" s="7">
        <f>'Updated Index'!N29</f>
        <v>89363</v>
      </c>
      <c r="O29" s="24">
        <f t="shared" si="5"/>
        <v>0.69849222664280075</v>
      </c>
      <c r="P29" s="7">
        <f>'Updated Index'!P29</f>
        <v>38574</v>
      </c>
      <c r="Q29" s="24">
        <f t="shared" si="6"/>
        <v>0.30150777335719925</v>
      </c>
      <c r="R29" s="7">
        <f>'Updated Index'!R29</f>
        <v>82762</v>
      </c>
      <c r="S29" s="24">
        <f t="shared" si="7"/>
        <v>0.63223913890437955</v>
      </c>
      <c r="T29" s="7">
        <f>'Updated Index'!T29</f>
        <v>48141</v>
      </c>
      <c r="U29" s="24">
        <f t="shared" si="8"/>
        <v>0.36776086109562039</v>
      </c>
      <c r="V29" s="7">
        <f>'Updated Index'!V29</f>
        <v>65271</v>
      </c>
      <c r="W29" s="24">
        <f t="shared" si="9"/>
        <v>0.6487010276491284</v>
      </c>
      <c r="X29" s="7">
        <f>'Updated Index'!X29</f>
        <v>35347</v>
      </c>
      <c r="Y29" s="24">
        <f t="shared" si="10"/>
        <v>0.3512989723508716</v>
      </c>
      <c r="Z29" s="7">
        <f>'Updated Index'!Z29</f>
        <v>58023</v>
      </c>
      <c r="AA29" s="24">
        <f t="shared" si="11"/>
        <v>0.73303939156580844</v>
      </c>
      <c r="AB29" s="7">
        <f>'Updated Index'!AB29</f>
        <v>21131</v>
      </c>
      <c r="AC29" s="24">
        <f t="shared" si="12"/>
        <v>0.26696060843419156</v>
      </c>
      <c r="AD29" s="7">
        <f>'Updated Index'!AD29</f>
        <v>93932</v>
      </c>
      <c r="AE29" s="24">
        <f t="shared" si="13"/>
        <v>0.75613191979199368</v>
      </c>
      <c r="AF29" s="7">
        <f>'Updated Index'!AF29</f>
        <v>30295</v>
      </c>
      <c r="AG29" s="24">
        <f t="shared" si="14"/>
        <v>0.24386808020800632</v>
      </c>
      <c r="AH29" s="7">
        <f>'Updated Index'!AL29</f>
        <v>67447</v>
      </c>
      <c r="AI29" s="24">
        <f t="shared" si="15"/>
        <v>0.67362123724107625</v>
      </c>
      <c r="AJ29" s="7">
        <f>'Updated Index'!AN29</f>
        <v>32679</v>
      </c>
      <c r="AK29" s="24">
        <f t="shared" si="16"/>
        <v>0.32637876275892375</v>
      </c>
      <c r="AL29" s="7">
        <f>'Updated Index'!AP29</f>
        <v>54245</v>
      </c>
      <c r="AM29" s="24">
        <f t="shared" si="17"/>
        <v>0.67500808839999005</v>
      </c>
      <c r="AN29" s="7">
        <f>'Updated Index'!AR29</f>
        <v>26117</v>
      </c>
      <c r="AO29" s="24">
        <f t="shared" si="18"/>
        <v>0.32499191160000995</v>
      </c>
      <c r="AP29" s="7">
        <f>'Updated Index'!AX29</f>
        <v>60435</v>
      </c>
      <c r="AQ29" s="24">
        <f t="shared" si="19"/>
        <v>0.62912494014282438</v>
      </c>
      <c r="AR29" s="7">
        <f>'Updated Index'!AZ29</f>
        <v>35627</v>
      </c>
      <c r="AS29" s="24">
        <f t="shared" si="20"/>
        <v>0.37087505985717556</v>
      </c>
      <c r="AT29" s="7">
        <f>'Updated Index'!BB29</f>
        <v>49369</v>
      </c>
      <c r="AU29" s="24">
        <f t="shared" si="21"/>
        <v>0.63375653089256601</v>
      </c>
      <c r="AV29" s="7">
        <f>'Updated Index'!BD29</f>
        <v>28530</v>
      </c>
      <c r="AW29" s="24">
        <f t="shared" si="22"/>
        <v>0.36624346910743399</v>
      </c>
      <c r="AX29" s="7">
        <f>'Updated Index'!BJ29</f>
        <v>66086</v>
      </c>
      <c r="AY29" s="24">
        <f t="shared" si="23"/>
        <v>0.67133961133290665</v>
      </c>
      <c r="AZ29" s="7">
        <f>'Updated Index'!BL29</f>
        <v>32353</v>
      </c>
      <c r="BA29" s="24">
        <f t="shared" si="24"/>
        <v>0.32866038866709335</v>
      </c>
      <c r="BB29" s="7">
        <f>'Updated Index'!BN29</f>
        <v>50383</v>
      </c>
      <c r="BC29" s="24">
        <f t="shared" si="25"/>
        <v>0.64553037194582885</v>
      </c>
      <c r="BD29" s="7">
        <f>'Updated Index'!BP29</f>
        <v>27666</v>
      </c>
      <c r="BE29" s="24">
        <f t="shared" si="26"/>
        <v>0.35446962805417109</v>
      </c>
      <c r="BF29" s="7">
        <f>'Updated Index'!BR29</f>
        <v>7938</v>
      </c>
      <c r="BG29" s="24">
        <f t="shared" si="27"/>
        <v>0.23401432740780048</v>
      </c>
      <c r="BH29" s="7">
        <f>'Updated Index'!BT29</f>
        <v>8931</v>
      </c>
      <c r="BI29" s="24">
        <f t="shared" si="28"/>
        <v>0.26328822853099848</v>
      </c>
      <c r="BJ29" s="7">
        <f>'Updated Index'!BV29</f>
        <v>17052</v>
      </c>
      <c r="BK29" s="24">
        <f t="shared" si="29"/>
        <v>0.50269744406120098</v>
      </c>
    </row>
    <row r="30" spans="1:63" x14ac:dyDescent="0.2">
      <c r="A30" s="19">
        <v>28</v>
      </c>
      <c r="B30" s="7">
        <v>316275</v>
      </c>
      <c r="C30" s="24">
        <v>0.55499572928351548</v>
      </c>
      <c r="D30" s="7">
        <v>253594.25</v>
      </c>
      <c r="E30" s="24">
        <f t="shared" si="0"/>
        <v>0.44500427071648452</v>
      </c>
      <c r="F30" s="7">
        <f>'Updated Index'!F30</f>
        <v>76808</v>
      </c>
      <c r="G30" s="24">
        <f t="shared" si="1"/>
        <v>0.55666038556312514</v>
      </c>
      <c r="H30" s="7">
        <f>'Updated Index'!H30</f>
        <v>61172</v>
      </c>
      <c r="I30" s="24">
        <f t="shared" si="2"/>
        <v>0.44333961443687492</v>
      </c>
      <c r="J30" s="7">
        <f>'Updated Index'!J30</f>
        <v>64457</v>
      </c>
      <c r="K30" s="24">
        <f t="shared" si="3"/>
        <v>0.53979114151962548</v>
      </c>
      <c r="L30" s="7">
        <f>'Updated Index'!L30</f>
        <v>54954</v>
      </c>
      <c r="M30" s="24">
        <f t="shared" si="4"/>
        <v>0.46020885848037452</v>
      </c>
      <c r="N30" s="7">
        <f>'Updated Index'!N30</f>
        <v>68391</v>
      </c>
      <c r="O30" s="24">
        <f t="shared" si="5"/>
        <v>0.56154856720584612</v>
      </c>
      <c r="P30" s="7">
        <f>'Updated Index'!P30</f>
        <v>53399</v>
      </c>
      <c r="Q30" s="24">
        <f t="shared" si="6"/>
        <v>0.43845143279415388</v>
      </c>
      <c r="R30" s="7">
        <f>'Updated Index'!R30</f>
        <v>75374</v>
      </c>
      <c r="S30" s="24">
        <f t="shared" si="7"/>
        <v>0.54966163000991775</v>
      </c>
      <c r="T30" s="7">
        <f>'Updated Index'!T30</f>
        <v>61754</v>
      </c>
      <c r="U30" s="24">
        <f t="shared" si="8"/>
        <v>0.45033836999008225</v>
      </c>
      <c r="V30" s="7">
        <f>'Updated Index'!V30</f>
        <v>64325</v>
      </c>
      <c r="W30" s="24">
        <f t="shared" si="9"/>
        <v>0.57336280740536061</v>
      </c>
      <c r="X30" s="7">
        <f>'Updated Index'!X30</f>
        <v>47864</v>
      </c>
      <c r="Y30" s="24">
        <f t="shared" si="10"/>
        <v>0.42663719259463939</v>
      </c>
      <c r="Z30" s="7">
        <f>'Updated Index'!Z30</f>
        <v>49516</v>
      </c>
      <c r="AA30" s="24">
        <f t="shared" si="11"/>
        <v>0.59659268898045736</v>
      </c>
      <c r="AB30" s="7">
        <f>'Updated Index'!AB30</f>
        <v>33482</v>
      </c>
      <c r="AC30" s="24">
        <f t="shared" si="12"/>
        <v>0.40340731101954264</v>
      </c>
      <c r="AD30" s="7">
        <f>'Updated Index'!AD30</f>
        <v>73000</v>
      </c>
      <c r="AE30" s="24">
        <f t="shared" si="13"/>
        <v>0.62085916702812582</v>
      </c>
      <c r="AF30" s="7">
        <f>'Updated Index'!AF30</f>
        <v>44579</v>
      </c>
      <c r="AG30" s="24">
        <f t="shared" si="14"/>
        <v>0.37914083297187423</v>
      </c>
      <c r="AH30" s="7">
        <f>'Updated Index'!AL30</f>
        <v>67182</v>
      </c>
      <c r="AI30" s="24">
        <f t="shared" si="15"/>
        <v>0.60297258970722867</v>
      </c>
      <c r="AJ30" s="7">
        <f>'Updated Index'!AN30</f>
        <v>44236</v>
      </c>
      <c r="AK30" s="24">
        <f t="shared" si="16"/>
        <v>0.39702741029277139</v>
      </c>
      <c r="AL30" s="7">
        <f>'Updated Index'!AP30</f>
        <v>43069</v>
      </c>
      <c r="AM30" s="24">
        <f t="shared" si="17"/>
        <v>0.50530897657010787</v>
      </c>
      <c r="AN30" s="7">
        <f>'Updated Index'!AR30</f>
        <v>42164</v>
      </c>
      <c r="AO30" s="24">
        <f t="shared" si="18"/>
        <v>0.49469102342989218</v>
      </c>
      <c r="AP30" s="7">
        <f>'Updated Index'!AX30</f>
        <v>58231</v>
      </c>
      <c r="AQ30" s="24">
        <f t="shared" si="19"/>
        <v>0.54179459982508049</v>
      </c>
      <c r="AR30" s="7">
        <f>'Updated Index'!AZ30</f>
        <v>49247</v>
      </c>
      <c r="AS30" s="24">
        <f t="shared" si="20"/>
        <v>0.45820540017491951</v>
      </c>
      <c r="AT30" s="7">
        <f>'Updated Index'!BB30</f>
        <v>37415</v>
      </c>
      <c r="AU30" s="24">
        <f t="shared" si="21"/>
        <v>0.45263730946044034</v>
      </c>
      <c r="AV30" s="7">
        <f>'Updated Index'!BD30</f>
        <v>45245</v>
      </c>
      <c r="AW30" s="24">
        <f t="shared" si="22"/>
        <v>0.54736269053955966</v>
      </c>
      <c r="AX30" s="7">
        <f>'Updated Index'!BJ30</f>
        <v>63233</v>
      </c>
      <c r="AY30" s="24">
        <f t="shared" si="23"/>
        <v>0.57909920140669646</v>
      </c>
      <c r="AZ30" s="7">
        <f>'Updated Index'!BL30</f>
        <v>45959</v>
      </c>
      <c r="BA30" s="24">
        <f t="shared" si="24"/>
        <v>0.42090079859330354</v>
      </c>
      <c r="BB30" s="7">
        <f>'Updated Index'!BN30</f>
        <v>37155</v>
      </c>
      <c r="BC30" s="24">
        <f t="shared" si="25"/>
        <v>0.45471233983184639</v>
      </c>
      <c r="BD30" s="7">
        <f>'Updated Index'!BP30</f>
        <v>44556</v>
      </c>
      <c r="BE30" s="24">
        <f t="shared" si="26"/>
        <v>0.54528766016815367</v>
      </c>
      <c r="BF30" s="7">
        <f>'Updated Index'!BR30</f>
        <v>7628</v>
      </c>
      <c r="BG30" s="24">
        <f t="shared" si="27"/>
        <v>0.22289103819069048</v>
      </c>
      <c r="BH30" s="7">
        <f>'Updated Index'!BT30</f>
        <v>3994</v>
      </c>
      <c r="BI30" s="24">
        <f t="shared" si="28"/>
        <v>0.11670513981825088</v>
      </c>
      <c r="BJ30" s="7">
        <f>'Updated Index'!BV30</f>
        <v>22601</v>
      </c>
      <c r="BK30" s="24">
        <f t="shared" si="29"/>
        <v>0.66040382199105863</v>
      </c>
    </row>
    <row r="31" spans="1:63" x14ac:dyDescent="0.2">
      <c r="A31" s="19">
        <v>29</v>
      </c>
      <c r="B31" s="7">
        <v>285680.25</v>
      </c>
      <c r="C31" s="24">
        <v>0.58350439343619409</v>
      </c>
      <c r="D31" s="7">
        <v>203913.75</v>
      </c>
      <c r="E31" s="24">
        <f t="shared" si="0"/>
        <v>0.41649560656380591</v>
      </c>
      <c r="F31" s="7">
        <f>'Updated Index'!F31</f>
        <v>80310</v>
      </c>
      <c r="G31" s="24">
        <f t="shared" si="1"/>
        <v>0.64065541338268606</v>
      </c>
      <c r="H31" s="7">
        <f>'Updated Index'!H31</f>
        <v>45046</v>
      </c>
      <c r="I31" s="24">
        <f t="shared" si="2"/>
        <v>0.35934458661731389</v>
      </c>
      <c r="J31" s="7">
        <f>'Updated Index'!J31</f>
        <v>62251</v>
      </c>
      <c r="K31" s="24">
        <f t="shared" si="3"/>
        <v>0.60047265361242408</v>
      </c>
      <c r="L31" s="7">
        <f>'Updated Index'!L31</f>
        <v>41419</v>
      </c>
      <c r="M31" s="24">
        <f t="shared" si="4"/>
        <v>0.39952734638757598</v>
      </c>
      <c r="N31" s="7">
        <f>'Updated Index'!N31</f>
        <v>59569</v>
      </c>
      <c r="O31" s="24">
        <f t="shared" si="5"/>
        <v>0.55923881409714793</v>
      </c>
      <c r="P31" s="7">
        <f>'Updated Index'!P31</f>
        <v>46949</v>
      </c>
      <c r="Q31" s="24">
        <f t="shared" si="6"/>
        <v>0.44076118590285213</v>
      </c>
      <c r="R31" s="7">
        <f>'Updated Index'!R31</f>
        <v>75638</v>
      </c>
      <c r="S31" s="24">
        <f t="shared" si="7"/>
        <v>0.60734876102073265</v>
      </c>
      <c r="T31" s="7">
        <f>'Updated Index'!T31</f>
        <v>48900</v>
      </c>
      <c r="U31" s="24">
        <f t="shared" si="8"/>
        <v>0.39265123897926735</v>
      </c>
      <c r="V31" s="7">
        <f>'Updated Index'!V31</f>
        <v>57758</v>
      </c>
      <c r="W31" s="24">
        <f t="shared" si="9"/>
        <v>0.60182136456466473</v>
      </c>
      <c r="X31" s="7">
        <f>'Updated Index'!X31</f>
        <v>38214</v>
      </c>
      <c r="Y31" s="24">
        <f t="shared" si="10"/>
        <v>0.39817863543533533</v>
      </c>
      <c r="Z31" s="7">
        <f>'Updated Index'!Z31</f>
        <v>33221</v>
      </c>
      <c r="AA31" s="24">
        <f t="shared" si="11"/>
        <v>0.53753054058864458</v>
      </c>
      <c r="AB31" s="7">
        <f>'Updated Index'!AB31</f>
        <v>28582</v>
      </c>
      <c r="AC31" s="24">
        <f t="shared" si="12"/>
        <v>0.46246945941135542</v>
      </c>
      <c r="AD31" s="7">
        <f>'Updated Index'!AD31</f>
        <v>58520</v>
      </c>
      <c r="AE31" s="24">
        <f t="shared" si="13"/>
        <v>0.56792375924380345</v>
      </c>
      <c r="AF31" s="7">
        <f>'Updated Index'!AF31</f>
        <v>44522</v>
      </c>
      <c r="AG31" s="24">
        <f t="shared" si="14"/>
        <v>0.43207624075619649</v>
      </c>
      <c r="AH31" s="7">
        <f>'Updated Index'!AL31</f>
        <v>59597</v>
      </c>
      <c r="AI31" s="24">
        <f t="shared" si="15"/>
        <v>0.62389556551233194</v>
      </c>
      <c r="AJ31" s="7">
        <f>'Updated Index'!AN31</f>
        <v>35927</v>
      </c>
      <c r="AK31" s="24">
        <f t="shared" si="16"/>
        <v>0.376104434487668</v>
      </c>
      <c r="AL31" s="7">
        <f>'Updated Index'!AP31</f>
        <v>28247</v>
      </c>
      <c r="AM31" s="24">
        <f t="shared" si="17"/>
        <v>0.44647288475824681</v>
      </c>
      <c r="AN31" s="7">
        <f>'Updated Index'!AR31</f>
        <v>35020</v>
      </c>
      <c r="AO31" s="24">
        <f t="shared" si="18"/>
        <v>0.55352711524175324</v>
      </c>
      <c r="AP31" s="7">
        <f>'Updated Index'!AX31</f>
        <v>54003</v>
      </c>
      <c r="AQ31" s="24">
        <f t="shared" si="19"/>
        <v>0.58975843089288837</v>
      </c>
      <c r="AR31" s="7">
        <f>'Updated Index'!AZ31</f>
        <v>37565</v>
      </c>
      <c r="AS31" s="24">
        <f t="shared" si="20"/>
        <v>0.41024156910711168</v>
      </c>
      <c r="AT31" s="7">
        <f>'Updated Index'!BB31</f>
        <v>27573</v>
      </c>
      <c r="AU31" s="24">
        <f t="shared" si="21"/>
        <v>0.45546598830486634</v>
      </c>
      <c r="AV31" s="7">
        <f>'Updated Index'!BD31</f>
        <v>32965</v>
      </c>
      <c r="AW31" s="24">
        <f t="shared" si="22"/>
        <v>0.5445340116951336</v>
      </c>
      <c r="AX31" s="7">
        <f>'Updated Index'!BJ31</f>
        <v>58390</v>
      </c>
      <c r="AY31" s="24">
        <f t="shared" si="23"/>
        <v>0.61722391940888577</v>
      </c>
      <c r="AZ31" s="7">
        <f>'Updated Index'!BL31</f>
        <v>36211</v>
      </c>
      <c r="BA31" s="24">
        <f t="shared" si="24"/>
        <v>0.38277608059111423</v>
      </c>
      <c r="BB31" s="7">
        <f>'Updated Index'!BN31</f>
        <v>26854</v>
      </c>
      <c r="BC31" s="24">
        <f t="shared" si="25"/>
        <v>0.43654393237421768</v>
      </c>
      <c r="BD31" s="7">
        <f>'Updated Index'!BP31</f>
        <v>34661</v>
      </c>
      <c r="BE31" s="24">
        <f t="shared" si="26"/>
        <v>0.56345606762578238</v>
      </c>
      <c r="BF31" s="7">
        <f>'Updated Index'!BR31</f>
        <v>11993</v>
      </c>
      <c r="BG31" s="24">
        <f t="shared" si="27"/>
        <v>0.44221976401179941</v>
      </c>
      <c r="BH31" s="7">
        <f>'Updated Index'!BT31</f>
        <v>4260</v>
      </c>
      <c r="BI31" s="24">
        <f t="shared" si="28"/>
        <v>0.15707964601769911</v>
      </c>
      <c r="BJ31" s="7">
        <f>'Updated Index'!BV31</f>
        <v>10867</v>
      </c>
      <c r="BK31" s="24">
        <f t="shared" si="29"/>
        <v>0.40070058997050145</v>
      </c>
    </row>
    <row r="32" spans="1:63" x14ac:dyDescent="0.2">
      <c r="A32" s="19">
        <v>30</v>
      </c>
      <c r="B32" s="7">
        <v>271343.5</v>
      </c>
      <c r="C32" s="24">
        <v>0.46277303794284058</v>
      </c>
      <c r="D32" s="7">
        <v>314999</v>
      </c>
      <c r="E32" s="24">
        <f t="shared" si="0"/>
        <v>0.53722696205715947</v>
      </c>
      <c r="F32" s="7">
        <f>'Updated Index'!F32</f>
        <v>78341</v>
      </c>
      <c r="G32" s="24">
        <f t="shared" si="1"/>
        <v>0.51916526395313389</v>
      </c>
      <c r="H32" s="7">
        <f>'Updated Index'!H32</f>
        <v>72557</v>
      </c>
      <c r="I32" s="24">
        <f t="shared" si="2"/>
        <v>0.48083473604686611</v>
      </c>
      <c r="J32" s="7">
        <f>'Updated Index'!J32</f>
        <v>56267</v>
      </c>
      <c r="K32" s="24">
        <f t="shared" si="3"/>
        <v>0.46055561012343255</v>
      </c>
      <c r="L32" s="7">
        <f>'Updated Index'!L32</f>
        <v>65905</v>
      </c>
      <c r="M32" s="24">
        <f t="shared" si="4"/>
        <v>0.53944438987656751</v>
      </c>
      <c r="N32" s="7">
        <f>'Updated Index'!N32</f>
        <v>53228</v>
      </c>
      <c r="O32" s="24">
        <f t="shared" si="5"/>
        <v>0.43619854622337678</v>
      </c>
      <c r="P32" s="7">
        <f>'Updated Index'!P32</f>
        <v>68799</v>
      </c>
      <c r="Q32" s="24">
        <f t="shared" si="6"/>
        <v>0.56380145377662316</v>
      </c>
      <c r="R32" s="7">
        <f>'Updated Index'!R32</f>
        <v>72693</v>
      </c>
      <c r="S32" s="24">
        <f t="shared" si="7"/>
        <v>0.48334397191414663</v>
      </c>
      <c r="T32" s="7">
        <f>'Updated Index'!T32</f>
        <v>77703</v>
      </c>
      <c r="U32" s="24">
        <f t="shared" si="8"/>
        <v>0.51665602808585331</v>
      </c>
      <c r="V32" s="7">
        <f>'Updated Index'!V32</f>
        <v>58148</v>
      </c>
      <c r="W32" s="24">
        <f t="shared" si="9"/>
        <v>0.49012137559002023</v>
      </c>
      <c r="X32" s="7">
        <f>'Updated Index'!X32</f>
        <v>60492</v>
      </c>
      <c r="Y32" s="24">
        <f t="shared" si="10"/>
        <v>0.50987862440997977</v>
      </c>
      <c r="Z32" s="7">
        <f>'Updated Index'!Z32</f>
        <v>34155</v>
      </c>
      <c r="AA32" s="24">
        <f t="shared" si="11"/>
        <v>0.44405585313848872</v>
      </c>
      <c r="AB32" s="7">
        <f>'Updated Index'!AB32</f>
        <v>42761</v>
      </c>
      <c r="AC32" s="24">
        <f t="shared" si="12"/>
        <v>0.55594414686151128</v>
      </c>
      <c r="AD32" s="7">
        <f>'Updated Index'!AD32</f>
        <v>54548</v>
      </c>
      <c r="AE32" s="24">
        <f t="shared" si="13"/>
        <v>0.46168039204069367</v>
      </c>
      <c r="AF32" s="7">
        <f>'Updated Index'!AF32</f>
        <v>63603</v>
      </c>
      <c r="AG32" s="24">
        <f t="shared" si="14"/>
        <v>0.53831960795930633</v>
      </c>
      <c r="AH32" s="7">
        <f>'Updated Index'!AL32</f>
        <v>60145</v>
      </c>
      <c r="AI32" s="24">
        <f t="shared" si="15"/>
        <v>0.51030451124629861</v>
      </c>
      <c r="AJ32" s="7">
        <f>'Updated Index'!AN32</f>
        <v>57716</v>
      </c>
      <c r="AK32" s="24">
        <f t="shared" si="16"/>
        <v>0.48969548875370139</v>
      </c>
      <c r="AL32" s="7">
        <f>'Updated Index'!AP32</f>
        <v>27671</v>
      </c>
      <c r="AM32" s="24">
        <f t="shared" si="17"/>
        <v>0.34809354282767035</v>
      </c>
      <c r="AN32" s="7">
        <f>'Updated Index'!AR32</f>
        <v>51822</v>
      </c>
      <c r="AO32" s="24">
        <f t="shared" si="18"/>
        <v>0.65190645717232965</v>
      </c>
      <c r="AP32" s="7">
        <f>'Updated Index'!AX32</f>
        <v>52638</v>
      </c>
      <c r="AQ32" s="24">
        <f t="shared" si="19"/>
        <v>0.46717906844646406</v>
      </c>
      <c r="AR32" s="7">
        <f>'Updated Index'!AZ32</f>
        <v>60034</v>
      </c>
      <c r="AS32" s="24">
        <f t="shared" si="20"/>
        <v>0.53282093155353594</v>
      </c>
      <c r="AT32" s="7">
        <f>'Updated Index'!BB32</f>
        <v>26279</v>
      </c>
      <c r="AU32" s="24">
        <f t="shared" si="21"/>
        <v>0.34776222110472965</v>
      </c>
      <c r="AV32" s="7">
        <f>'Updated Index'!BD32</f>
        <v>49287</v>
      </c>
      <c r="AW32" s="24">
        <f t="shared" si="22"/>
        <v>0.65223777889527035</v>
      </c>
      <c r="AX32" s="7">
        <f>'Updated Index'!BJ32</f>
        <v>58377</v>
      </c>
      <c r="AY32" s="24">
        <f t="shared" si="23"/>
        <v>0.50262605042016806</v>
      </c>
      <c r="AZ32" s="7">
        <f>'Updated Index'!BL32</f>
        <v>57767</v>
      </c>
      <c r="BA32" s="24">
        <f t="shared" si="24"/>
        <v>0.49737394957983194</v>
      </c>
      <c r="BB32" s="7">
        <f>'Updated Index'!BN32</f>
        <v>25273</v>
      </c>
      <c r="BC32" s="24">
        <f t="shared" si="25"/>
        <v>0.33059937733825184</v>
      </c>
      <c r="BD32" s="7">
        <f>'Updated Index'!BP32</f>
        <v>51173</v>
      </c>
      <c r="BE32" s="24">
        <f t="shared" si="26"/>
        <v>0.66940062266174816</v>
      </c>
      <c r="BF32" s="7">
        <f>'Updated Index'!BR32</f>
        <v>11697</v>
      </c>
      <c r="BG32" s="24">
        <f t="shared" si="27"/>
        <v>0.41848234410217883</v>
      </c>
      <c r="BH32" s="7">
        <f>'Updated Index'!BT32</f>
        <v>3497</v>
      </c>
      <c r="BI32" s="24">
        <f t="shared" si="28"/>
        <v>0.12511180279775322</v>
      </c>
      <c r="BJ32" s="7">
        <f>'Updated Index'!BV32</f>
        <v>12757</v>
      </c>
      <c r="BK32" s="24">
        <f t="shared" si="29"/>
        <v>0.45640585310006798</v>
      </c>
    </row>
    <row r="33" spans="1:63" x14ac:dyDescent="0.2">
      <c r="A33" s="19">
        <v>31</v>
      </c>
      <c r="B33" s="7">
        <v>204670.75</v>
      </c>
      <c r="C33" s="24">
        <v>0.34508699222220912</v>
      </c>
      <c r="D33" s="7">
        <v>388428.25</v>
      </c>
      <c r="E33" s="24">
        <f t="shared" si="0"/>
        <v>0.65491300777779093</v>
      </c>
      <c r="F33" s="7">
        <f>'Updated Index'!F33</f>
        <v>60662</v>
      </c>
      <c r="G33" s="24">
        <f t="shared" si="1"/>
        <v>0.39977856714490012</v>
      </c>
      <c r="H33" s="7">
        <f>'Updated Index'!H33</f>
        <v>91077</v>
      </c>
      <c r="I33" s="24">
        <f t="shared" si="2"/>
        <v>0.60022143285509988</v>
      </c>
      <c r="J33" s="7">
        <f>'Updated Index'!J33</f>
        <v>42559</v>
      </c>
      <c r="K33" s="24">
        <f t="shared" si="3"/>
        <v>0.3438277589271288</v>
      </c>
      <c r="L33" s="7">
        <f>'Updated Index'!L33</f>
        <v>81221</v>
      </c>
      <c r="M33" s="24">
        <f t="shared" si="4"/>
        <v>0.6561722410728712</v>
      </c>
      <c r="N33" s="7">
        <f>'Updated Index'!N33</f>
        <v>40377</v>
      </c>
      <c r="O33" s="24">
        <f t="shared" si="5"/>
        <v>0.32834570752453829</v>
      </c>
      <c r="P33" s="7">
        <f>'Updated Index'!P33</f>
        <v>82594</v>
      </c>
      <c r="Q33" s="24">
        <f t="shared" si="6"/>
        <v>0.67165429247546171</v>
      </c>
      <c r="R33" s="7">
        <f>'Updated Index'!R33</f>
        <v>55152</v>
      </c>
      <c r="S33" s="24">
        <f t="shared" si="7"/>
        <v>0.3643931735743593</v>
      </c>
      <c r="T33" s="7">
        <f>'Updated Index'!T33</f>
        <v>96201</v>
      </c>
      <c r="U33" s="24">
        <f t="shared" si="8"/>
        <v>0.6356068264256407</v>
      </c>
      <c r="V33" s="7">
        <f>'Updated Index'!V33</f>
        <v>43030</v>
      </c>
      <c r="W33" s="24">
        <f t="shared" si="9"/>
        <v>0.36645915125914447</v>
      </c>
      <c r="X33" s="7">
        <f>'Updated Index'!X33</f>
        <v>74391</v>
      </c>
      <c r="Y33" s="24">
        <f t="shared" si="10"/>
        <v>0.63354084874085559</v>
      </c>
      <c r="Z33" s="7">
        <f>'Updated Index'!Z33</f>
        <v>26246</v>
      </c>
      <c r="AA33" s="24">
        <f t="shared" si="11"/>
        <v>0.32430896217672278</v>
      </c>
      <c r="AB33" s="7">
        <f>'Updated Index'!AB33</f>
        <v>54683</v>
      </c>
      <c r="AC33" s="24">
        <f t="shared" si="12"/>
        <v>0.67569103782327722</v>
      </c>
      <c r="AD33" s="7">
        <f>'Updated Index'!AD33</f>
        <v>41143</v>
      </c>
      <c r="AE33" s="24">
        <f t="shared" si="13"/>
        <v>0.34286404773412893</v>
      </c>
      <c r="AF33" s="7">
        <f>'Updated Index'!AF33</f>
        <v>78855</v>
      </c>
      <c r="AG33" s="24">
        <f t="shared" si="14"/>
        <v>0.65713595226587107</v>
      </c>
      <c r="AH33" s="7">
        <f>'Updated Index'!AL33</f>
        <v>44728</v>
      </c>
      <c r="AI33" s="24">
        <f t="shared" si="15"/>
        <v>0.38371065567441898</v>
      </c>
      <c r="AJ33" s="7">
        <f>'Updated Index'!AN33</f>
        <v>71839</v>
      </c>
      <c r="AK33" s="24">
        <f t="shared" si="16"/>
        <v>0.61628934432558102</v>
      </c>
      <c r="AL33" s="7">
        <f>'Updated Index'!AP33</f>
        <v>20585</v>
      </c>
      <c r="AM33" s="24">
        <f t="shared" si="17"/>
        <v>0.24814359419451276</v>
      </c>
      <c r="AN33" s="7">
        <f>'Updated Index'!AR33</f>
        <v>62371</v>
      </c>
      <c r="AO33" s="24">
        <f t="shared" si="18"/>
        <v>0.75185640580548729</v>
      </c>
      <c r="AP33" s="7">
        <f>'Updated Index'!AX33</f>
        <v>38088</v>
      </c>
      <c r="AQ33" s="24">
        <f t="shared" si="19"/>
        <v>0.34087186876325659</v>
      </c>
      <c r="AR33" s="7">
        <f>'Updated Index'!AZ33</f>
        <v>73649</v>
      </c>
      <c r="AS33" s="24">
        <f t="shared" si="20"/>
        <v>0.65912813123674341</v>
      </c>
      <c r="AT33" s="7">
        <f>'Updated Index'!BB33</f>
        <v>19474</v>
      </c>
      <c r="AU33" s="24">
        <f t="shared" si="21"/>
        <v>0.24308771579433536</v>
      </c>
      <c r="AV33" s="7">
        <f>'Updated Index'!BD33</f>
        <v>60637</v>
      </c>
      <c r="AW33" s="24">
        <f t="shared" si="22"/>
        <v>0.75691228420566459</v>
      </c>
      <c r="AX33" s="7">
        <f>'Updated Index'!BJ33</f>
        <v>42828</v>
      </c>
      <c r="AY33" s="24">
        <f t="shared" si="23"/>
        <v>0.37370423370912009</v>
      </c>
      <c r="AZ33" s="7">
        <f>'Updated Index'!BL33</f>
        <v>71776</v>
      </c>
      <c r="BA33" s="24">
        <f t="shared" si="24"/>
        <v>0.62629576629087991</v>
      </c>
      <c r="BB33" s="7">
        <f>'Updated Index'!BN33</f>
        <v>18800</v>
      </c>
      <c r="BC33" s="24">
        <f t="shared" si="25"/>
        <v>0.23258978831854904</v>
      </c>
      <c r="BD33" s="7">
        <f>'Updated Index'!BP33</f>
        <v>62029</v>
      </c>
      <c r="BE33" s="24">
        <f t="shared" si="26"/>
        <v>0.76741021168145096</v>
      </c>
      <c r="BF33" s="7">
        <f>'Updated Index'!BR33</f>
        <v>6976</v>
      </c>
      <c r="BG33" s="24">
        <f t="shared" si="27"/>
        <v>0.38867840427902828</v>
      </c>
      <c r="BH33" s="7">
        <f>'Updated Index'!BT33</f>
        <v>2389</v>
      </c>
      <c r="BI33" s="24">
        <f t="shared" si="28"/>
        <v>0.13310675284154222</v>
      </c>
      <c r="BJ33" s="7">
        <f>'Updated Index'!BV33</f>
        <v>8583</v>
      </c>
      <c r="BK33" s="24">
        <f t="shared" si="29"/>
        <v>0.47821484287942945</v>
      </c>
    </row>
    <row r="34" spans="1:63" x14ac:dyDescent="0.2">
      <c r="A34" s="19">
        <v>32</v>
      </c>
      <c r="B34" s="7">
        <v>275771.75</v>
      </c>
      <c r="C34" s="24">
        <v>0.5024546824354239</v>
      </c>
      <c r="D34" s="7">
        <v>273077.25</v>
      </c>
      <c r="E34" s="24">
        <f t="shared" si="0"/>
        <v>0.49754531756457604</v>
      </c>
      <c r="F34" s="7">
        <f>'Updated Index'!F34</f>
        <v>66844</v>
      </c>
      <c r="G34" s="24">
        <f t="shared" si="1"/>
        <v>0.47421217667674059</v>
      </c>
      <c r="H34" s="7">
        <f>'Updated Index'!H34</f>
        <v>74114</v>
      </c>
      <c r="I34" s="24">
        <f t="shared" si="2"/>
        <v>0.52578782332325946</v>
      </c>
      <c r="J34" s="7">
        <f>'Updated Index'!J34</f>
        <v>54009</v>
      </c>
      <c r="K34" s="24">
        <f t="shared" si="3"/>
        <v>0.47290446294885602</v>
      </c>
      <c r="L34" s="7">
        <f>'Updated Index'!L34</f>
        <v>60198</v>
      </c>
      <c r="M34" s="24">
        <f t="shared" si="4"/>
        <v>0.52709553705114398</v>
      </c>
      <c r="N34" s="7">
        <f>'Updated Index'!N34</f>
        <v>65073</v>
      </c>
      <c r="O34" s="24">
        <f t="shared" si="5"/>
        <v>0.55411458155931737</v>
      </c>
      <c r="P34" s="7">
        <f>'Updated Index'!P34</f>
        <v>52363</v>
      </c>
      <c r="Q34" s="24">
        <f t="shared" si="6"/>
        <v>0.44588541844068258</v>
      </c>
      <c r="R34" s="7">
        <f>'Updated Index'!R34</f>
        <v>64812</v>
      </c>
      <c r="S34" s="24">
        <f t="shared" si="7"/>
        <v>0.4674032192926787</v>
      </c>
      <c r="T34" s="7">
        <f>'Updated Index'!T34</f>
        <v>73852</v>
      </c>
      <c r="U34" s="24">
        <f t="shared" si="8"/>
        <v>0.5325967807073213</v>
      </c>
      <c r="V34" s="7">
        <f>'Updated Index'!V34</f>
        <v>53700</v>
      </c>
      <c r="W34" s="24">
        <f t="shared" si="9"/>
        <v>0.50469924812030076</v>
      </c>
      <c r="X34" s="7">
        <f>'Updated Index'!X34</f>
        <v>52700</v>
      </c>
      <c r="Y34" s="24">
        <f t="shared" si="10"/>
        <v>0.49530075187969924</v>
      </c>
      <c r="Z34" s="7">
        <f>'Updated Index'!Z34</f>
        <v>42656</v>
      </c>
      <c r="AA34" s="24">
        <f t="shared" si="11"/>
        <v>0.56713600042545842</v>
      </c>
      <c r="AB34" s="7">
        <f>'Updated Index'!AB34</f>
        <v>32557</v>
      </c>
      <c r="AC34" s="24">
        <f t="shared" si="12"/>
        <v>0.43286399957454164</v>
      </c>
      <c r="AD34" s="7">
        <f>'Updated Index'!AD34</f>
        <v>67603</v>
      </c>
      <c r="AE34" s="24">
        <f t="shared" si="13"/>
        <v>0.59509159250358712</v>
      </c>
      <c r="AF34" s="7">
        <f>'Updated Index'!AF34</f>
        <v>45998</v>
      </c>
      <c r="AG34" s="24">
        <f t="shared" si="14"/>
        <v>0.40490840749641288</v>
      </c>
      <c r="AH34" s="7">
        <f>'Updated Index'!AL34</f>
        <v>55194</v>
      </c>
      <c r="AI34" s="24">
        <f t="shared" si="15"/>
        <v>0.5201730328819022</v>
      </c>
      <c r="AJ34" s="7">
        <f>'Updated Index'!AN34</f>
        <v>50913</v>
      </c>
      <c r="AK34" s="24">
        <f t="shared" si="16"/>
        <v>0.47982696711809775</v>
      </c>
      <c r="AL34" s="7">
        <f>'Updated Index'!AP34</f>
        <v>38389</v>
      </c>
      <c r="AM34" s="24">
        <f t="shared" si="17"/>
        <v>0.49469085848302879</v>
      </c>
      <c r="AN34" s="7">
        <f>'Updated Index'!AR34</f>
        <v>39213</v>
      </c>
      <c r="AO34" s="24">
        <f t="shared" si="18"/>
        <v>0.50530914151697126</v>
      </c>
      <c r="AP34" s="7">
        <f>'Updated Index'!AX34</f>
        <v>47924</v>
      </c>
      <c r="AQ34" s="24">
        <f t="shared" si="19"/>
        <v>0.47721184963903412</v>
      </c>
      <c r="AR34" s="7">
        <f>'Updated Index'!AZ34</f>
        <v>52501</v>
      </c>
      <c r="AS34" s="24">
        <f t="shared" si="20"/>
        <v>0.52278815036096593</v>
      </c>
      <c r="AT34" s="7">
        <f>'Updated Index'!BB34</f>
        <v>33344</v>
      </c>
      <c r="AU34" s="24">
        <f t="shared" si="21"/>
        <v>0.45096633711573053</v>
      </c>
      <c r="AV34" s="7">
        <f>'Updated Index'!BD34</f>
        <v>40595</v>
      </c>
      <c r="AW34" s="24">
        <f t="shared" si="22"/>
        <v>0.54903366288426947</v>
      </c>
      <c r="AX34" s="7">
        <f>'Updated Index'!BJ34</f>
        <v>53565</v>
      </c>
      <c r="AY34" s="24">
        <f t="shared" si="23"/>
        <v>0.51823722910216719</v>
      </c>
      <c r="AZ34" s="7">
        <f>'Updated Index'!BL34</f>
        <v>49795</v>
      </c>
      <c r="BA34" s="24">
        <f t="shared" si="24"/>
        <v>0.48176277089783281</v>
      </c>
      <c r="BB34" s="7">
        <f>'Updated Index'!BN34</f>
        <v>33615</v>
      </c>
      <c r="BC34" s="24">
        <f t="shared" si="25"/>
        <v>0.45300792410112661</v>
      </c>
      <c r="BD34" s="7">
        <f>'Updated Index'!BP34</f>
        <v>40589</v>
      </c>
      <c r="BE34" s="24">
        <f t="shared" si="26"/>
        <v>0.54699207589887333</v>
      </c>
      <c r="BF34" s="7">
        <f>'Updated Index'!BR34</f>
        <v>6332</v>
      </c>
      <c r="BG34" s="24">
        <f t="shared" si="27"/>
        <v>0.24097119153632454</v>
      </c>
      <c r="BH34" s="7">
        <f>'Updated Index'!BT34</f>
        <v>5772</v>
      </c>
      <c r="BI34" s="24">
        <f t="shared" si="28"/>
        <v>0.21965977851352894</v>
      </c>
      <c r="BJ34" s="7">
        <f>'Updated Index'!BV34</f>
        <v>14173</v>
      </c>
      <c r="BK34" s="24">
        <f t="shared" si="29"/>
        <v>0.53936902995014646</v>
      </c>
    </row>
    <row r="35" spans="1:63" x14ac:dyDescent="0.2">
      <c r="A35" s="19">
        <v>33</v>
      </c>
      <c r="B35" s="7">
        <v>190378.25</v>
      </c>
      <c r="C35" s="24">
        <v>0.3617824572472127</v>
      </c>
      <c r="D35" s="7">
        <v>335844.75</v>
      </c>
      <c r="E35" s="24">
        <f t="shared" si="0"/>
        <v>0.6382175427527873</v>
      </c>
      <c r="F35" s="7">
        <f>'Updated Index'!F35</f>
        <v>45866</v>
      </c>
      <c r="G35" s="24">
        <f t="shared" si="1"/>
        <v>0.32955868193771826</v>
      </c>
      <c r="H35" s="7">
        <f>'Updated Index'!H35</f>
        <v>93308</v>
      </c>
      <c r="I35" s="24">
        <f t="shared" si="2"/>
        <v>0.6704413180622818</v>
      </c>
      <c r="J35" s="7">
        <f>'Updated Index'!J35</f>
        <v>34890</v>
      </c>
      <c r="K35" s="24">
        <f t="shared" si="3"/>
        <v>0.31722219191533468</v>
      </c>
      <c r="L35" s="7">
        <f>'Updated Index'!L35</f>
        <v>75096</v>
      </c>
      <c r="M35" s="24">
        <f t="shared" si="4"/>
        <v>0.68277780808466537</v>
      </c>
      <c r="N35" s="7">
        <f>'Updated Index'!N35</f>
        <v>45385</v>
      </c>
      <c r="O35" s="24">
        <f t="shared" si="5"/>
        <v>0.41298888019364116</v>
      </c>
      <c r="P35" s="7">
        <f>'Updated Index'!P35</f>
        <v>64509</v>
      </c>
      <c r="Q35" s="24">
        <f t="shared" si="6"/>
        <v>0.58701111980635889</v>
      </c>
      <c r="R35" s="7">
        <f>'Updated Index'!R35</f>
        <v>44437</v>
      </c>
      <c r="S35" s="24">
        <f t="shared" si="7"/>
        <v>0.32454955119450185</v>
      </c>
      <c r="T35" s="7">
        <f>'Updated Index'!T35</f>
        <v>92482</v>
      </c>
      <c r="U35" s="24">
        <f t="shared" si="8"/>
        <v>0.67545044880549809</v>
      </c>
      <c r="V35" s="7">
        <f>'Updated Index'!V35</f>
        <v>38337</v>
      </c>
      <c r="W35" s="24">
        <f t="shared" si="9"/>
        <v>0.37625501761686508</v>
      </c>
      <c r="X35" s="7">
        <f>'Updated Index'!X35</f>
        <v>63554</v>
      </c>
      <c r="Y35" s="24">
        <f t="shared" si="10"/>
        <v>0.62374498238313492</v>
      </c>
      <c r="Z35" s="7">
        <f>'Updated Index'!Z35</f>
        <v>31271</v>
      </c>
      <c r="AA35" s="24">
        <f t="shared" si="11"/>
        <v>0.44339676147803647</v>
      </c>
      <c r="AB35" s="7">
        <f>'Updated Index'!AB35</f>
        <v>39255</v>
      </c>
      <c r="AC35" s="24">
        <f t="shared" si="12"/>
        <v>0.55660323852196358</v>
      </c>
      <c r="AD35" s="7">
        <f>'Updated Index'!AD35</f>
        <v>50288</v>
      </c>
      <c r="AE35" s="24">
        <f t="shared" si="13"/>
        <v>0.47370007535795028</v>
      </c>
      <c r="AF35" s="7">
        <f>'Updated Index'!AF35</f>
        <v>55872</v>
      </c>
      <c r="AG35" s="24">
        <f t="shared" si="14"/>
        <v>0.52629992464204978</v>
      </c>
      <c r="AH35" s="7">
        <f>'Updated Index'!AL35</f>
        <v>39492</v>
      </c>
      <c r="AI35" s="24">
        <f t="shared" si="15"/>
        <v>0.39087831818991625</v>
      </c>
      <c r="AJ35" s="7">
        <f>'Updated Index'!AN35</f>
        <v>61542</v>
      </c>
      <c r="AK35" s="24">
        <f t="shared" si="16"/>
        <v>0.60912168181008375</v>
      </c>
      <c r="AL35" s="7">
        <f>'Updated Index'!AP35</f>
        <v>26472</v>
      </c>
      <c r="AM35" s="24">
        <f t="shared" si="17"/>
        <v>0.36170358123710494</v>
      </c>
      <c r="AN35" s="7">
        <f>'Updated Index'!AR35</f>
        <v>46715</v>
      </c>
      <c r="AO35" s="24">
        <f t="shared" si="18"/>
        <v>0.638296418762895</v>
      </c>
      <c r="AP35" s="7">
        <f>'Updated Index'!AX35</f>
        <v>32127</v>
      </c>
      <c r="AQ35" s="24">
        <f t="shared" si="19"/>
        <v>0.33577901106825947</v>
      </c>
      <c r="AR35" s="7">
        <f>'Updated Index'!AZ35</f>
        <v>63552</v>
      </c>
      <c r="AS35" s="24">
        <f t="shared" si="20"/>
        <v>0.66422098893174053</v>
      </c>
      <c r="AT35" s="7">
        <f>'Updated Index'!BB35</f>
        <v>22460</v>
      </c>
      <c r="AU35" s="24">
        <f t="shared" si="21"/>
        <v>0.32298886939515087</v>
      </c>
      <c r="AV35" s="7">
        <f>'Updated Index'!BD35</f>
        <v>47078</v>
      </c>
      <c r="AW35" s="24">
        <f t="shared" si="22"/>
        <v>0.67701113060484919</v>
      </c>
      <c r="AX35" s="7">
        <f>'Updated Index'!BJ35</f>
        <v>37550</v>
      </c>
      <c r="AY35" s="24">
        <f t="shared" si="23"/>
        <v>0.38060775608668329</v>
      </c>
      <c r="AZ35" s="7">
        <f>'Updated Index'!BL35</f>
        <v>61108</v>
      </c>
      <c r="BA35" s="24">
        <f t="shared" si="24"/>
        <v>0.61939224391331671</v>
      </c>
      <c r="BB35" s="7">
        <f>'Updated Index'!BN35</f>
        <v>22292</v>
      </c>
      <c r="BC35" s="24">
        <f t="shared" si="25"/>
        <v>0.31781696867737841</v>
      </c>
      <c r="BD35" s="7">
        <f>'Updated Index'!BP35</f>
        <v>47849</v>
      </c>
      <c r="BE35" s="24">
        <f t="shared" si="26"/>
        <v>0.68218303132262159</v>
      </c>
      <c r="BF35" s="7">
        <f>'Updated Index'!BR35</f>
        <v>4162</v>
      </c>
      <c r="BG35" s="24">
        <f t="shared" si="27"/>
        <v>0.24697365297887491</v>
      </c>
      <c r="BH35" s="7">
        <f>'Updated Index'!BT35</f>
        <v>3216</v>
      </c>
      <c r="BI35" s="24">
        <f t="shared" si="28"/>
        <v>0.19083788274388797</v>
      </c>
      <c r="BJ35" s="7">
        <f>'Updated Index'!BV35</f>
        <v>9474</v>
      </c>
      <c r="BK35" s="24">
        <f t="shared" si="29"/>
        <v>0.56218846427723712</v>
      </c>
    </row>
    <row r="36" spans="1:63" x14ac:dyDescent="0.2">
      <c r="A36" s="19">
        <v>34</v>
      </c>
      <c r="B36" s="7">
        <v>218987.25</v>
      </c>
      <c r="C36" s="24">
        <v>0.41515272443249679</v>
      </c>
      <c r="D36" s="7">
        <v>308498.75</v>
      </c>
      <c r="E36" s="24">
        <f t="shared" si="0"/>
        <v>0.58484727556750327</v>
      </c>
      <c r="F36" s="7">
        <f>'Updated Index'!F36</f>
        <v>48119</v>
      </c>
      <c r="G36" s="24">
        <f t="shared" si="1"/>
        <v>0.35842563556323603</v>
      </c>
      <c r="H36" s="7">
        <f>'Updated Index'!H36</f>
        <v>86132</v>
      </c>
      <c r="I36" s="24">
        <f t="shared" si="2"/>
        <v>0.64157436443676397</v>
      </c>
      <c r="J36" s="7">
        <f>'Updated Index'!J36</f>
        <v>40055</v>
      </c>
      <c r="K36" s="24">
        <f t="shared" si="3"/>
        <v>0.36234112804740148</v>
      </c>
      <c r="L36" s="7">
        <f>'Updated Index'!L36</f>
        <v>70490</v>
      </c>
      <c r="M36" s="24">
        <f t="shared" si="4"/>
        <v>0.63765887195259852</v>
      </c>
      <c r="N36" s="7">
        <f>'Updated Index'!N36</f>
        <v>53539</v>
      </c>
      <c r="O36" s="24">
        <f t="shared" si="5"/>
        <v>0.47265873296136734</v>
      </c>
      <c r="P36" s="7">
        <f>'Updated Index'!P36</f>
        <v>59733</v>
      </c>
      <c r="Q36" s="24">
        <f t="shared" si="6"/>
        <v>0.52734126703863271</v>
      </c>
      <c r="R36" s="7">
        <f>'Updated Index'!R36</f>
        <v>48856</v>
      </c>
      <c r="S36" s="24">
        <f t="shared" si="7"/>
        <v>0.36861881120886086</v>
      </c>
      <c r="T36" s="7">
        <f>'Updated Index'!T36</f>
        <v>83682</v>
      </c>
      <c r="U36" s="24">
        <f t="shared" si="8"/>
        <v>0.63138118879113914</v>
      </c>
      <c r="V36" s="7">
        <f>'Updated Index'!V36</f>
        <v>41792</v>
      </c>
      <c r="W36" s="24">
        <f t="shared" si="9"/>
        <v>0.41486658195679799</v>
      </c>
      <c r="X36" s="7">
        <f>'Updated Index'!X36</f>
        <v>58944</v>
      </c>
      <c r="Y36" s="24">
        <f t="shared" si="10"/>
        <v>0.58513341804320207</v>
      </c>
      <c r="Z36" s="7">
        <f>'Updated Index'!Z36</f>
        <v>38183</v>
      </c>
      <c r="AA36" s="24">
        <f t="shared" si="11"/>
        <v>0.5180587213719744</v>
      </c>
      <c r="AB36" s="7">
        <f>'Updated Index'!AB36</f>
        <v>35521</v>
      </c>
      <c r="AC36" s="24">
        <f t="shared" si="12"/>
        <v>0.4819412786280256</v>
      </c>
      <c r="AD36" s="7">
        <f>'Updated Index'!AD36</f>
        <v>62617</v>
      </c>
      <c r="AE36" s="24">
        <f t="shared" si="13"/>
        <v>0.57438357672268292</v>
      </c>
      <c r="AF36" s="7">
        <f>'Updated Index'!AF36</f>
        <v>46399</v>
      </c>
      <c r="AG36" s="24">
        <f t="shared" si="14"/>
        <v>0.42561642327731708</v>
      </c>
      <c r="AH36" s="7">
        <f>'Updated Index'!AL36</f>
        <v>42654</v>
      </c>
      <c r="AI36" s="24">
        <f t="shared" si="15"/>
        <v>0.42692423180862776</v>
      </c>
      <c r="AJ36" s="7">
        <f>'Updated Index'!AN36</f>
        <v>57256</v>
      </c>
      <c r="AK36" s="24">
        <f t="shared" si="16"/>
        <v>0.57307576819137218</v>
      </c>
      <c r="AL36" s="7">
        <f>'Updated Index'!AP36</f>
        <v>34651</v>
      </c>
      <c r="AM36" s="24">
        <f t="shared" si="17"/>
        <v>0.45441550607181264</v>
      </c>
      <c r="AN36" s="7">
        <f>'Updated Index'!AR36</f>
        <v>41603</v>
      </c>
      <c r="AO36" s="24">
        <f t="shared" si="18"/>
        <v>0.54558449392818742</v>
      </c>
      <c r="AP36" s="7">
        <f>'Updated Index'!AX36</f>
        <v>35503</v>
      </c>
      <c r="AQ36" s="24">
        <f t="shared" si="19"/>
        <v>0.37745858938102023</v>
      </c>
      <c r="AR36" s="7">
        <f>'Updated Index'!AZ36</f>
        <v>58555</v>
      </c>
      <c r="AS36" s="24">
        <f t="shared" si="20"/>
        <v>0.62254141061897983</v>
      </c>
      <c r="AT36" s="7">
        <f>'Updated Index'!BB36</f>
        <v>26844</v>
      </c>
      <c r="AU36" s="24">
        <f t="shared" si="21"/>
        <v>0.35864685763146642</v>
      </c>
      <c r="AV36" s="7">
        <f>'Updated Index'!BD36</f>
        <v>48004</v>
      </c>
      <c r="AW36" s="24">
        <f t="shared" si="22"/>
        <v>0.64135314236853358</v>
      </c>
      <c r="AX36" s="7">
        <f>'Updated Index'!BJ36</f>
        <v>40766</v>
      </c>
      <c r="AY36" s="24">
        <f t="shared" si="23"/>
        <v>0.4196580228739667</v>
      </c>
      <c r="AZ36" s="7">
        <f>'Updated Index'!BL36</f>
        <v>56375</v>
      </c>
      <c r="BA36" s="24">
        <f t="shared" si="24"/>
        <v>0.5803419771260333</v>
      </c>
      <c r="BB36" s="7">
        <f>'Updated Index'!BN36</f>
        <v>29074</v>
      </c>
      <c r="BC36" s="24">
        <f t="shared" si="25"/>
        <v>0.39849778642799383</v>
      </c>
      <c r="BD36" s="7">
        <f>'Updated Index'!BP36</f>
        <v>43885</v>
      </c>
      <c r="BE36" s="24">
        <f t="shared" si="26"/>
        <v>0.60150221357200617</v>
      </c>
      <c r="BF36" s="7">
        <f>'Updated Index'!BR36</f>
        <v>4555</v>
      </c>
      <c r="BG36" s="24">
        <f t="shared" si="27"/>
        <v>0.2336736264300005</v>
      </c>
      <c r="BH36" s="7">
        <f>'Updated Index'!BT36</f>
        <v>3347</v>
      </c>
      <c r="BI36" s="24">
        <f t="shared" si="28"/>
        <v>0.17170266249422869</v>
      </c>
      <c r="BJ36" s="7">
        <f>'Updated Index'!BV36</f>
        <v>11591</v>
      </c>
      <c r="BK36" s="24">
        <f t="shared" si="29"/>
        <v>0.59462371107577083</v>
      </c>
    </row>
    <row r="37" spans="1:63" x14ac:dyDescent="0.2">
      <c r="A37" s="19">
        <v>35</v>
      </c>
      <c r="B37" s="7">
        <v>320274.75</v>
      </c>
      <c r="C37" s="24">
        <v>0.5312205850521684</v>
      </c>
      <c r="D37" s="7">
        <v>282628.75</v>
      </c>
      <c r="E37" s="24">
        <f t="shared" si="0"/>
        <v>0.4687794149478316</v>
      </c>
      <c r="F37" s="7">
        <f>'Updated Index'!F37</f>
        <v>75511</v>
      </c>
      <c r="G37" s="24">
        <f t="shared" si="1"/>
        <v>0.51648757532438216</v>
      </c>
      <c r="H37" s="7">
        <f>'Updated Index'!H37</f>
        <v>70690</v>
      </c>
      <c r="I37" s="24">
        <f t="shared" si="2"/>
        <v>0.48351242467561784</v>
      </c>
      <c r="J37" s="7">
        <f>'Updated Index'!J37</f>
        <v>62640</v>
      </c>
      <c r="K37" s="24">
        <f t="shared" si="3"/>
        <v>0.50139677101760172</v>
      </c>
      <c r="L37" s="7">
        <f>'Updated Index'!L37</f>
        <v>62291</v>
      </c>
      <c r="M37" s="24">
        <f t="shared" si="4"/>
        <v>0.49860322898239828</v>
      </c>
      <c r="N37" s="7">
        <f>'Updated Index'!N37</f>
        <v>73878</v>
      </c>
      <c r="O37" s="24">
        <f t="shared" si="5"/>
        <v>0.54913591258780248</v>
      </c>
      <c r="P37" s="7">
        <f>'Updated Index'!P37</f>
        <v>60657</v>
      </c>
      <c r="Q37" s="24">
        <f t="shared" si="6"/>
        <v>0.45086408741219758</v>
      </c>
      <c r="R37" s="7">
        <f>'Updated Index'!R37</f>
        <v>75272</v>
      </c>
      <c r="S37" s="24">
        <f t="shared" si="7"/>
        <v>0.51962252949419785</v>
      </c>
      <c r="T37" s="7">
        <f>'Updated Index'!T37</f>
        <v>69587</v>
      </c>
      <c r="U37" s="24">
        <f t="shared" si="8"/>
        <v>0.48037747050580221</v>
      </c>
      <c r="V37" s="7">
        <f>'Updated Index'!V37</f>
        <v>59942</v>
      </c>
      <c r="W37" s="24">
        <f t="shared" si="9"/>
        <v>0.5290089135998588</v>
      </c>
      <c r="X37" s="7">
        <f>'Updated Index'!X37</f>
        <v>53368</v>
      </c>
      <c r="Y37" s="24">
        <f t="shared" si="10"/>
        <v>0.4709910864001412</v>
      </c>
      <c r="Z37" s="7">
        <f>'Updated Index'!Z37</f>
        <v>53638</v>
      </c>
      <c r="AA37" s="24">
        <f t="shared" si="11"/>
        <v>0.60141051947032642</v>
      </c>
      <c r="AB37" s="7">
        <f>'Updated Index'!AB37</f>
        <v>35549</v>
      </c>
      <c r="AC37" s="24">
        <f t="shared" si="12"/>
        <v>0.39858948052967363</v>
      </c>
      <c r="AD37" s="7">
        <f>'Updated Index'!AD37</f>
        <v>81010</v>
      </c>
      <c r="AE37" s="24">
        <f t="shared" si="13"/>
        <v>0.62386889588836436</v>
      </c>
      <c r="AF37" s="7">
        <f>'Updated Index'!AF37</f>
        <v>48841</v>
      </c>
      <c r="AG37" s="24">
        <f t="shared" si="14"/>
        <v>0.37613110411163564</v>
      </c>
      <c r="AH37" s="7">
        <f>'Updated Index'!AL37</f>
        <v>61623</v>
      </c>
      <c r="AI37" s="24">
        <f t="shared" si="15"/>
        <v>0.54639038144384744</v>
      </c>
      <c r="AJ37" s="7">
        <f>'Updated Index'!AN37</f>
        <v>51159</v>
      </c>
      <c r="AK37" s="24">
        <f t="shared" si="16"/>
        <v>0.45360961855615256</v>
      </c>
      <c r="AL37" s="7">
        <f>'Updated Index'!AP37</f>
        <v>47241</v>
      </c>
      <c r="AM37" s="24">
        <f t="shared" si="17"/>
        <v>0.51676384042355361</v>
      </c>
      <c r="AN37" s="7">
        <f>'Updated Index'!AR37</f>
        <v>44176</v>
      </c>
      <c r="AO37" s="24">
        <f t="shared" si="18"/>
        <v>0.48323615957644639</v>
      </c>
      <c r="AP37" s="7">
        <f>'Updated Index'!AX37</f>
        <v>53922</v>
      </c>
      <c r="AQ37" s="24">
        <f t="shared" si="19"/>
        <v>0.50695724117182506</v>
      </c>
      <c r="AR37" s="7">
        <f>'Updated Index'!AZ37</f>
        <v>52442</v>
      </c>
      <c r="AS37" s="24">
        <f t="shared" si="20"/>
        <v>0.49304275882817494</v>
      </c>
      <c r="AT37" s="7">
        <f>'Updated Index'!BB37</f>
        <v>39919</v>
      </c>
      <c r="AU37" s="24">
        <f t="shared" si="21"/>
        <v>0.44268857985672144</v>
      </c>
      <c r="AV37" s="7">
        <f>'Updated Index'!BD37</f>
        <v>50255</v>
      </c>
      <c r="AW37" s="24">
        <f t="shared" si="22"/>
        <v>0.5573114201432785</v>
      </c>
      <c r="AX37" s="7">
        <f>'Updated Index'!BJ37</f>
        <v>60288</v>
      </c>
      <c r="AY37" s="24">
        <f t="shared" si="23"/>
        <v>0.54742079886680406</v>
      </c>
      <c r="AZ37" s="7">
        <f>'Updated Index'!BL37</f>
        <v>49843</v>
      </c>
      <c r="BA37" s="24">
        <f t="shared" si="24"/>
        <v>0.45257920113319594</v>
      </c>
      <c r="BB37" s="7">
        <f>'Updated Index'!BN37</f>
        <v>42624</v>
      </c>
      <c r="BC37" s="24">
        <f t="shared" si="25"/>
        <v>0.48639211256033688</v>
      </c>
      <c r="BD37" s="7">
        <f>'Updated Index'!BP37</f>
        <v>45009</v>
      </c>
      <c r="BE37" s="24">
        <f t="shared" si="26"/>
        <v>0.51360788743966312</v>
      </c>
      <c r="BF37" s="7">
        <f>'Updated Index'!BR37</f>
        <v>7580</v>
      </c>
      <c r="BG37" s="24">
        <f t="shared" si="27"/>
        <v>0.24780959853537335</v>
      </c>
      <c r="BH37" s="7">
        <f>'Updated Index'!BT37</f>
        <v>7089</v>
      </c>
      <c r="BI37" s="24">
        <f t="shared" si="28"/>
        <v>0.2317575519811691</v>
      </c>
      <c r="BJ37" s="7">
        <f>'Updated Index'!BV37</f>
        <v>15919</v>
      </c>
      <c r="BK37" s="24">
        <f t="shared" si="29"/>
        <v>0.52043284948345758</v>
      </c>
    </row>
    <row r="38" spans="1:63" x14ac:dyDescent="0.2">
      <c r="A38" s="19">
        <v>36</v>
      </c>
      <c r="B38" s="7">
        <v>237742.25</v>
      </c>
      <c r="C38" s="24">
        <v>0.37942689111170519</v>
      </c>
      <c r="D38" s="7">
        <v>388840.25</v>
      </c>
      <c r="E38" s="24">
        <f t="shared" si="0"/>
        <v>0.62057310888829487</v>
      </c>
      <c r="F38" s="7">
        <f>'Updated Index'!F38</f>
        <v>50789</v>
      </c>
      <c r="G38" s="24">
        <f t="shared" si="1"/>
        <v>0.32240433689663051</v>
      </c>
      <c r="H38" s="7">
        <f>'Updated Index'!H38</f>
        <v>106743</v>
      </c>
      <c r="I38" s="24">
        <f t="shared" si="2"/>
        <v>0.67759566310336949</v>
      </c>
      <c r="J38" s="7">
        <f>'Updated Index'!J38</f>
        <v>41099</v>
      </c>
      <c r="K38" s="24">
        <f t="shared" si="3"/>
        <v>0.31325457317073169</v>
      </c>
      <c r="L38" s="7">
        <f>'Updated Index'!L38</f>
        <v>90101</v>
      </c>
      <c r="M38" s="24">
        <f t="shared" si="4"/>
        <v>0.68674542682926831</v>
      </c>
      <c r="N38" s="7">
        <f>'Updated Index'!N38</f>
        <v>59174</v>
      </c>
      <c r="O38" s="24">
        <f t="shared" si="5"/>
        <v>0.4421513539362783</v>
      </c>
      <c r="P38" s="7">
        <f>'Updated Index'!P38</f>
        <v>74658</v>
      </c>
      <c r="Q38" s="24">
        <f t="shared" si="6"/>
        <v>0.55784864606372164</v>
      </c>
      <c r="R38" s="7">
        <f>'Updated Index'!R38</f>
        <v>52654</v>
      </c>
      <c r="S38" s="24">
        <f t="shared" si="7"/>
        <v>0.33806524516696523</v>
      </c>
      <c r="T38" s="7">
        <f>'Updated Index'!T38</f>
        <v>103097</v>
      </c>
      <c r="U38" s="24">
        <f t="shared" si="8"/>
        <v>0.66193475483303477</v>
      </c>
      <c r="V38" s="7">
        <f>'Updated Index'!V38</f>
        <v>45679</v>
      </c>
      <c r="W38" s="24">
        <f t="shared" si="9"/>
        <v>0.37585057802279181</v>
      </c>
      <c r="X38" s="7">
        <f>'Updated Index'!X38</f>
        <v>75856</v>
      </c>
      <c r="Y38" s="24">
        <f t="shared" si="10"/>
        <v>0.62414942197720824</v>
      </c>
      <c r="Z38" s="7">
        <f>'Updated Index'!Z38</f>
        <v>43656</v>
      </c>
      <c r="AA38" s="24">
        <f t="shared" si="11"/>
        <v>0.49224801831159021</v>
      </c>
      <c r="AB38" s="7">
        <f>'Updated Index'!AB38</f>
        <v>45031</v>
      </c>
      <c r="AC38" s="24">
        <f t="shared" si="12"/>
        <v>0.50775198168840985</v>
      </c>
      <c r="AD38" s="7">
        <f>'Updated Index'!AD38</f>
        <v>70436</v>
      </c>
      <c r="AE38" s="24">
        <f t="shared" si="13"/>
        <v>0.54694828389501471</v>
      </c>
      <c r="AF38" s="7">
        <f>'Updated Index'!AF38</f>
        <v>58344</v>
      </c>
      <c r="AG38" s="24">
        <f t="shared" si="14"/>
        <v>0.45305171610498524</v>
      </c>
      <c r="AH38" s="7">
        <f>'Updated Index'!AL38</f>
        <v>46311</v>
      </c>
      <c r="AI38" s="24">
        <f t="shared" si="15"/>
        <v>0.38482823951737549</v>
      </c>
      <c r="AJ38" s="7">
        <f>'Updated Index'!AN38</f>
        <v>74031</v>
      </c>
      <c r="AK38" s="24">
        <f t="shared" si="16"/>
        <v>0.61517176048262456</v>
      </c>
      <c r="AL38" s="7">
        <f>'Updated Index'!AP38</f>
        <v>39729</v>
      </c>
      <c r="AM38" s="24">
        <f t="shared" si="17"/>
        <v>0.43520983272536068</v>
      </c>
      <c r="AN38" s="7">
        <f>'Updated Index'!AR38</f>
        <v>51558</v>
      </c>
      <c r="AO38" s="24">
        <f t="shared" si="18"/>
        <v>0.56479016727463938</v>
      </c>
      <c r="AP38" s="7">
        <f>'Updated Index'!AX38</f>
        <v>38253</v>
      </c>
      <c r="AQ38" s="24">
        <f t="shared" si="19"/>
        <v>0.33479493777240982</v>
      </c>
      <c r="AR38" s="7">
        <f>'Updated Index'!AZ38</f>
        <v>76005</v>
      </c>
      <c r="AS38" s="24">
        <f t="shared" si="20"/>
        <v>0.66520506222759024</v>
      </c>
      <c r="AT38" s="7">
        <f>'Updated Index'!BB38</f>
        <v>30880</v>
      </c>
      <c r="AU38" s="24">
        <f t="shared" si="21"/>
        <v>0.34684548078759087</v>
      </c>
      <c r="AV38" s="7">
        <f>'Updated Index'!BD38</f>
        <v>58151</v>
      </c>
      <c r="AW38" s="24">
        <f t="shared" si="22"/>
        <v>0.65315451921240919</v>
      </c>
      <c r="AX38" s="7">
        <f>'Updated Index'!BJ38</f>
        <v>43123</v>
      </c>
      <c r="AY38" s="24">
        <f t="shared" si="23"/>
        <v>0.36847816799111338</v>
      </c>
      <c r="AZ38" s="7">
        <f>'Updated Index'!BL38</f>
        <v>73907</v>
      </c>
      <c r="BA38" s="24">
        <f t="shared" si="24"/>
        <v>0.63152183200888656</v>
      </c>
      <c r="BB38" s="7">
        <f>'Updated Index'!BN38</f>
        <v>32836</v>
      </c>
      <c r="BC38" s="24">
        <f t="shared" si="25"/>
        <v>0.37496859655133036</v>
      </c>
      <c r="BD38" s="7">
        <f>'Updated Index'!BP38</f>
        <v>54734</v>
      </c>
      <c r="BE38" s="24">
        <f t="shared" si="26"/>
        <v>0.62503140344866959</v>
      </c>
      <c r="BF38" s="7">
        <f>'Updated Index'!BR38</f>
        <v>3689</v>
      </c>
      <c r="BG38" s="24">
        <f t="shared" si="27"/>
        <v>0.16443057722308893</v>
      </c>
      <c r="BH38" s="7">
        <f>'Updated Index'!BT38</f>
        <v>4399</v>
      </c>
      <c r="BI38" s="24">
        <f t="shared" si="28"/>
        <v>0.1960775573880098</v>
      </c>
      <c r="BJ38" s="7">
        <f>'Updated Index'!BV38</f>
        <v>14347</v>
      </c>
      <c r="BK38" s="24">
        <f t="shared" si="29"/>
        <v>0.63949186538890124</v>
      </c>
    </row>
    <row r="39" spans="1:63" x14ac:dyDescent="0.2">
      <c r="A39" s="19">
        <v>37</v>
      </c>
      <c r="B39" s="7">
        <v>283210.5</v>
      </c>
      <c r="C39" s="24">
        <v>0.43175623142007774</v>
      </c>
      <c r="D39" s="7">
        <v>372739.5</v>
      </c>
      <c r="E39" s="24">
        <f t="shared" si="0"/>
        <v>0.5682437685799222</v>
      </c>
      <c r="F39" s="7">
        <f>'Updated Index'!F39</f>
        <v>72636</v>
      </c>
      <c r="G39" s="24">
        <f t="shared" si="1"/>
        <v>0.44215024440129291</v>
      </c>
      <c r="H39" s="7">
        <f>'Updated Index'!H39</f>
        <v>91643</v>
      </c>
      <c r="I39" s="24">
        <f t="shared" si="2"/>
        <v>0.55784975559870709</v>
      </c>
      <c r="J39" s="7">
        <f>'Updated Index'!J39</f>
        <v>54442</v>
      </c>
      <c r="K39" s="24">
        <f t="shared" si="3"/>
        <v>0.40237097477513434</v>
      </c>
      <c r="L39" s="7">
        <f>'Updated Index'!L39</f>
        <v>80861</v>
      </c>
      <c r="M39" s="24">
        <f t="shared" si="4"/>
        <v>0.59762902522486572</v>
      </c>
      <c r="N39" s="7">
        <f>'Updated Index'!N39</f>
        <v>59069</v>
      </c>
      <c r="O39" s="24">
        <f t="shared" si="5"/>
        <v>0.43622976485879711</v>
      </c>
      <c r="P39" s="7">
        <f>'Updated Index'!P39</f>
        <v>76339</v>
      </c>
      <c r="Q39" s="24">
        <f t="shared" si="6"/>
        <v>0.56377023514120284</v>
      </c>
      <c r="R39" s="7">
        <f>'Updated Index'!R39</f>
        <v>69989</v>
      </c>
      <c r="S39" s="24">
        <f t="shared" si="7"/>
        <v>0.42721285258229719</v>
      </c>
      <c r="T39" s="7">
        <f>'Updated Index'!T39</f>
        <v>93838</v>
      </c>
      <c r="U39" s="24">
        <f t="shared" si="8"/>
        <v>0.57278714741770287</v>
      </c>
      <c r="V39" s="7">
        <f>'Updated Index'!V39</f>
        <v>59428</v>
      </c>
      <c r="W39" s="24">
        <f t="shared" si="9"/>
        <v>0.44956842097300076</v>
      </c>
      <c r="X39" s="7">
        <f>'Updated Index'!X39</f>
        <v>72761</v>
      </c>
      <c r="Y39" s="24">
        <f t="shared" si="10"/>
        <v>0.55043157902699924</v>
      </c>
      <c r="Z39" s="7">
        <f>'Updated Index'!Z39</f>
        <v>44506</v>
      </c>
      <c r="AA39" s="24">
        <f t="shared" si="11"/>
        <v>0.47342275739556849</v>
      </c>
      <c r="AB39" s="7">
        <f>'Updated Index'!AB39</f>
        <v>49503</v>
      </c>
      <c r="AC39" s="24">
        <f t="shared" si="12"/>
        <v>0.52657724260443151</v>
      </c>
      <c r="AD39" s="7">
        <f>'Updated Index'!AD39</f>
        <v>65808</v>
      </c>
      <c r="AE39" s="24">
        <f t="shared" si="13"/>
        <v>0.50233964107692186</v>
      </c>
      <c r="AF39" s="7">
        <f>'Updated Index'!AF39</f>
        <v>65195</v>
      </c>
      <c r="AG39" s="24">
        <f t="shared" si="14"/>
        <v>0.49766035892307808</v>
      </c>
      <c r="AH39" s="7">
        <f>'Updated Index'!AL39</f>
        <v>60485</v>
      </c>
      <c r="AI39" s="24">
        <f t="shared" si="15"/>
        <v>0.46157661782661785</v>
      </c>
      <c r="AJ39" s="7">
        <f>'Updated Index'!AN39</f>
        <v>70555</v>
      </c>
      <c r="AK39" s="24">
        <f t="shared" si="16"/>
        <v>0.53842338217338215</v>
      </c>
      <c r="AL39" s="7">
        <f>'Updated Index'!AP39</f>
        <v>39453</v>
      </c>
      <c r="AM39" s="24">
        <f t="shared" si="17"/>
        <v>0.40650146823965794</v>
      </c>
      <c r="AN39" s="7">
        <f>'Updated Index'!AR39</f>
        <v>57602</v>
      </c>
      <c r="AO39" s="24">
        <f t="shared" si="18"/>
        <v>0.59349853176034206</v>
      </c>
      <c r="AP39" s="7">
        <f>'Updated Index'!AX39</f>
        <v>52649</v>
      </c>
      <c r="AQ39" s="24">
        <f t="shared" si="19"/>
        <v>0.41932349450847023</v>
      </c>
      <c r="AR39" s="7">
        <f>'Updated Index'!AZ39</f>
        <v>72908</v>
      </c>
      <c r="AS39" s="24">
        <f t="shared" si="20"/>
        <v>0.58067650549152972</v>
      </c>
      <c r="AT39" s="7">
        <f>'Updated Index'!BB39</f>
        <v>33214</v>
      </c>
      <c r="AU39" s="24">
        <f t="shared" si="21"/>
        <v>0.3560295851645407</v>
      </c>
      <c r="AV39" s="7">
        <f>'Updated Index'!BD39</f>
        <v>60076</v>
      </c>
      <c r="AW39" s="24">
        <f t="shared" si="22"/>
        <v>0.64397041483545936</v>
      </c>
      <c r="AX39" s="7">
        <f>'Updated Index'!BJ39</f>
        <v>56537</v>
      </c>
      <c r="AY39" s="24">
        <f t="shared" si="23"/>
        <v>0.44169186178232983</v>
      </c>
      <c r="AZ39" s="7">
        <f>'Updated Index'!BL39</f>
        <v>71464</v>
      </c>
      <c r="BA39" s="24">
        <f t="shared" si="24"/>
        <v>0.55830813821767022</v>
      </c>
      <c r="BB39" s="7">
        <f>'Updated Index'!BN39</f>
        <v>33798</v>
      </c>
      <c r="BC39" s="24">
        <f t="shared" si="25"/>
        <v>0.36572776557410752</v>
      </c>
      <c r="BD39" s="7">
        <f>'Updated Index'!BP39</f>
        <v>58615</v>
      </c>
      <c r="BE39" s="24">
        <f t="shared" si="26"/>
        <v>0.63427223442589242</v>
      </c>
      <c r="BF39" s="7">
        <f>'Updated Index'!BR39</f>
        <v>9030</v>
      </c>
      <c r="BG39" s="24">
        <f t="shared" si="27"/>
        <v>0.33010418570645222</v>
      </c>
      <c r="BH39" s="7">
        <f>'Updated Index'!BT39</f>
        <v>2956</v>
      </c>
      <c r="BI39" s="24">
        <f t="shared" si="28"/>
        <v>0.10806068360445988</v>
      </c>
      <c r="BJ39" s="7">
        <f>'Updated Index'!BV39</f>
        <v>15369</v>
      </c>
      <c r="BK39" s="24">
        <f t="shared" si="29"/>
        <v>0.56183513068908797</v>
      </c>
    </row>
    <row r="40" spans="1:63" x14ac:dyDescent="0.2">
      <c r="A40" s="19">
        <v>38</v>
      </c>
      <c r="B40" s="7">
        <v>266081.25</v>
      </c>
      <c r="C40" s="24">
        <v>0.4565733565268123</v>
      </c>
      <c r="D40" s="7">
        <v>316697.5</v>
      </c>
      <c r="E40" s="24">
        <f t="shared" si="0"/>
        <v>0.5434266434731877</v>
      </c>
      <c r="F40" s="7">
        <f>'Updated Index'!F40</f>
        <v>60897</v>
      </c>
      <c r="G40" s="24">
        <f t="shared" si="1"/>
        <v>0.42013287615473244</v>
      </c>
      <c r="H40" s="7">
        <f>'Updated Index'!H40</f>
        <v>84050</v>
      </c>
      <c r="I40" s="24">
        <f t="shared" si="2"/>
        <v>0.57986712384526762</v>
      </c>
      <c r="J40" s="7">
        <f>'Updated Index'!J40</f>
        <v>48851</v>
      </c>
      <c r="K40" s="24">
        <f t="shared" si="3"/>
        <v>0.40340721411111846</v>
      </c>
      <c r="L40" s="7">
        <f>'Updated Index'!L40</f>
        <v>72245</v>
      </c>
      <c r="M40" s="24">
        <f t="shared" si="4"/>
        <v>0.59659278588888154</v>
      </c>
      <c r="N40" s="7">
        <f>'Updated Index'!N40</f>
        <v>61160</v>
      </c>
      <c r="O40" s="24">
        <f t="shared" si="5"/>
        <v>0.48599081416969947</v>
      </c>
      <c r="P40" s="7">
        <f>'Updated Index'!P40</f>
        <v>64686</v>
      </c>
      <c r="Q40" s="24">
        <f t="shared" si="6"/>
        <v>0.51400918583030053</v>
      </c>
      <c r="R40" s="7">
        <f>'Updated Index'!R40</f>
        <v>61797</v>
      </c>
      <c r="S40" s="24">
        <f t="shared" si="7"/>
        <v>0.42996096766787034</v>
      </c>
      <c r="T40" s="7">
        <f>'Updated Index'!T40</f>
        <v>81930</v>
      </c>
      <c r="U40" s="24">
        <f t="shared" si="8"/>
        <v>0.57003903233212971</v>
      </c>
      <c r="V40" s="7">
        <f>'Updated Index'!V40</f>
        <v>52967</v>
      </c>
      <c r="W40" s="24">
        <f t="shared" si="9"/>
        <v>0.46972800879736787</v>
      </c>
      <c r="X40" s="7">
        <f>'Updated Index'!X40</f>
        <v>59794</v>
      </c>
      <c r="Y40" s="24">
        <f t="shared" si="10"/>
        <v>0.53027199120263213</v>
      </c>
      <c r="Z40" s="7">
        <f>'Updated Index'!Z40</f>
        <v>41779</v>
      </c>
      <c r="AA40" s="24">
        <f t="shared" si="11"/>
        <v>0.49303154391720461</v>
      </c>
      <c r="AB40" s="7">
        <f>'Updated Index'!AB40</f>
        <v>42960</v>
      </c>
      <c r="AC40" s="24">
        <f t="shared" si="12"/>
        <v>0.50696845608279539</v>
      </c>
      <c r="AD40" s="7">
        <f>'Updated Index'!AD40</f>
        <v>70575</v>
      </c>
      <c r="AE40" s="24">
        <f t="shared" si="13"/>
        <v>0.58301872764372042</v>
      </c>
      <c r="AF40" s="7">
        <f>'Updated Index'!AF40</f>
        <v>50476</v>
      </c>
      <c r="AG40" s="24">
        <f t="shared" si="14"/>
        <v>0.41698127235627958</v>
      </c>
      <c r="AH40" s="7">
        <f>'Updated Index'!AL40</f>
        <v>53213</v>
      </c>
      <c r="AI40" s="24">
        <f t="shared" si="15"/>
        <v>0.47508213699021501</v>
      </c>
      <c r="AJ40" s="7">
        <f>'Updated Index'!AN40</f>
        <v>58795</v>
      </c>
      <c r="AK40" s="24">
        <f t="shared" si="16"/>
        <v>0.52491786300978505</v>
      </c>
      <c r="AL40" s="7">
        <f>'Updated Index'!AP40</f>
        <v>41612</v>
      </c>
      <c r="AM40" s="24">
        <f t="shared" si="17"/>
        <v>0.48530509423399887</v>
      </c>
      <c r="AN40" s="7">
        <f>'Updated Index'!AR40</f>
        <v>44132</v>
      </c>
      <c r="AO40" s="24">
        <f t="shared" si="18"/>
        <v>0.51469490576600108</v>
      </c>
      <c r="AP40" s="7">
        <f>'Updated Index'!AX40</f>
        <v>47823</v>
      </c>
      <c r="AQ40" s="24">
        <f t="shared" si="19"/>
        <v>0.44847797137873474</v>
      </c>
      <c r="AR40" s="7">
        <f>'Updated Index'!AZ40</f>
        <v>58811</v>
      </c>
      <c r="AS40" s="24">
        <f t="shared" si="20"/>
        <v>0.55152202862126531</v>
      </c>
      <c r="AT40" s="7">
        <f>'Updated Index'!BB40</f>
        <v>35608</v>
      </c>
      <c r="AU40" s="24">
        <f t="shared" si="21"/>
        <v>0.43348266458901441</v>
      </c>
      <c r="AV40" s="7">
        <f>'Updated Index'!BD40</f>
        <v>46536</v>
      </c>
      <c r="AW40" s="24">
        <f t="shared" si="22"/>
        <v>0.56651733541098559</v>
      </c>
      <c r="AX40" s="7">
        <f>'Updated Index'!BJ40</f>
        <v>50780</v>
      </c>
      <c r="AY40" s="24">
        <f t="shared" si="23"/>
        <v>0.46525264556324158</v>
      </c>
      <c r="AZ40" s="7">
        <f>'Updated Index'!BL40</f>
        <v>58365</v>
      </c>
      <c r="BA40" s="24">
        <f t="shared" si="24"/>
        <v>0.53474735443675847</v>
      </c>
      <c r="BB40" s="7">
        <f>'Updated Index'!BN40</f>
        <v>36281</v>
      </c>
      <c r="BC40" s="24">
        <f t="shared" si="25"/>
        <v>0.44022860193656416</v>
      </c>
      <c r="BD40" s="7">
        <f>'Updated Index'!BP40</f>
        <v>46133</v>
      </c>
      <c r="BE40" s="24">
        <f t="shared" si="26"/>
        <v>0.55977139806343579</v>
      </c>
      <c r="BF40" s="7">
        <f>'Updated Index'!BR40</f>
        <v>5881</v>
      </c>
      <c r="BG40" s="24">
        <f t="shared" si="27"/>
        <v>0.22536020846106683</v>
      </c>
      <c r="BH40" s="7">
        <f>'Updated Index'!BT40</f>
        <v>6332</v>
      </c>
      <c r="BI40" s="24">
        <f t="shared" si="28"/>
        <v>0.24264255058246476</v>
      </c>
      <c r="BJ40" s="7">
        <f>'Updated Index'!BV40</f>
        <v>13883</v>
      </c>
      <c r="BK40" s="24">
        <f t="shared" si="29"/>
        <v>0.53199724095646839</v>
      </c>
    </row>
  </sheetData>
  <mergeCells count="7">
    <mergeCell ref="BF1:BK1"/>
    <mergeCell ref="B1:E1"/>
    <mergeCell ref="F1:Q1"/>
    <mergeCell ref="R1:AG1"/>
    <mergeCell ref="AH1:AO1"/>
    <mergeCell ref="AP1:AW1"/>
    <mergeCell ref="AX1:B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Overview</vt:lpstr>
      <vt:lpstr>Updated Index</vt:lpstr>
      <vt:lpstr>Original Index</vt:lpstr>
      <vt:lpstr>Overview!Print_Area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Taylor</cp:lastModifiedBy>
  <dcterms:modified xsi:type="dcterms:W3CDTF">2024-05-21T18:57:44Z</dcterms:modified>
</cp:coreProperties>
</file>